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ileserver\common_IE\TMHMA ΑΞΙΟΛΟΓΗΣΗΣ\ΝΟΜΟΣ 4887\ΠΡΟΚΗΡΥΞΕΙΣ\ΑΓΡΟΔΙΑΤΡΟΦΗ Β' ΚΥΚΛΟΣ\3. ΥΠΟΣΤΗΡΙΚΤΙΚΟ ΥΛΙΚΟ\"/>
    </mc:Choice>
  </mc:AlternateContent>
  <bookViews>
    <workbookView xWindow="0" yWindow="0" windowWidth="28740" windowHeight="12210" activeTab="1"/>
  </bookViews>
  <sheets>
    <sheet name="Οδηγίες" sheetId="1" r:id="rId1"/>
    <sheet name="Εισαγωγή_Δεδομένων" sheetId="2" r:id="rId2"/>
    <sheet name="Mapping_Κωδικών" sheetId="3" r:id="rId3"/>
    <sheet name="Έλεγχος_Αξιολογητή"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42" i="2" l="1"/>
  <c r="F32" i="2"/>
  <c r="F31" i="2"/>
  <c r="D30" i="2"/>
  <c r="F30" i="2" s="1"/>
  <c r="D29" i="2"/>
  <c r="F29" i="2" s="1"/>
  <c r="D28" i="2"/>
  <c r="F28" i="2" s="1"/>
  <c r="F26" i="2"/>
  <c r="F25" i="2"/>
  <c r="F24" i="2"/>
  <c r="F23" i="2"/>
  <c r="F22" i="2"/>
  <c r="F16" i="2"/>
  <c r="F15" i="2"/>
  <c r="D14" i="2"/>
  <c r="F14" i="2" s="1"/>
  <c r="D13" i="2"/>
  <c r="F13" i="2" s="1"/>
  <c r="D12" i="2"/>
  <c r="F12" i="2" s="1"/>
  <c r="F10" i="2"/>
  <c r="F9" i="2"/>
  <c r="F8" i="2"/>
  <c r="F7" i="2"/>
  <c r="F6" i="2"/>
  <c r="D16" i="4"/>
  <c r="B16" i="4"/>
  <c r="D14" i="4"/>
  <c r="D13" i="4"/>
  <c r="D12" i="4"/>
  <c r="D11" i="4"/>
  <c r="D10" i="4"/>
  <c r="D9" i="4"/>
  <c r="D8" i="4"/>
  <c r="D7" i="4"/>
  <c r="D6" i="4"/>
  <c r="D5" i="4"/>
  <c r="D4" i="4"/>
  <c r="F33" i="2" l="1"/>
  <c r="F38" i="2" s="1"/>
  <c r="F17" i="2"/>
  <c r="F37" i="2" s="1"/>
  <c r="F39" i="2" l="1"/>
  <c r="F41" i="2" s="1"/>
</calcChain>
</file>

<file path=xl/comments1.xml><?xml version="1.0" encoding="utf-8"?>
<comments xmlns="http://schemas.openxmlformats.org/spreadsheetml/2006/main">
  <authors>
    <author>Unknown Author</author>
  </authors>
  <commentList>
    <comment ref="A12" authorId="0" shapeId="0">
      <text>
        <r>
          <rPr>
            <sz val="11"/>
            <color theme="1"/>
            <rFont val="Calibri"/>
            <family val="2"/>
            <charset val="1"/>
          </rPr>
          <t>Εισάγετε τα ΤΕΛΙΚΑ ΥΠΟΛΟΙΠΑ ισοζυγίου/ισολογισμού των δύο ετών στις στήλες B και C. Η μεταβολή υπολογίζεται αυτόματα.</t>
        </r>
      </text>
    </comment>
    <comment ref="A13" authorId="0" shapeId="0">
      <text>
        <r>
          <rPr>
            <sz val="11"/>
            <color theme="1"/>
            <rFont val="Calibri"/>
            <family val="2"/>
            <charset val="1"/>
          </rPr>
          <t>Εισάγετε τα ΤΕΛΙΚΑ ΥΠΟΛΟΙΠΑ ισοζυγίου/ισολογισμού των δύο ετών στις στήλες B και C. Η μεταβολή υπολογίζεται αυτόματα.</t>
        </r>
      </text>
    </comment>
    <comment ref="A14" authorId="0" shapeId="0">
      <text>
        <r>
          <rPr>
            <sz val="11"/>
            <color theme="1"/>
            <rFont val="Calibri"/>
            <family val="2"/>
            <charset val="1"/>
          </rPr>
          <t>Εισάγετε τα ΤΕΛΙΚΑ ΥΠΟΛΟΙΠΑ ισοζυγίου/ισολογισμού των δύο ετών στις στήλες B και C. Η μεταβολή υπολογίζεται αυτόματα.</t>
        </r>
      </text>
    </comment>
    <comment ref="A15" authorId="0" shapeId="0">
      <text>
        <r>
          <rPr>
            <sz val="11"/>
            <color theme="1"/>
            <rFont val="Calibri"/>
            <family val="2"/>
            <charset val="1"/>
          </rPr>
          <t>ΠΡΑΓΜΑΤΙΚΑ ΚΑΤΑΒΛΗΘΕΝ ποσό της χρήσης, όχι δεδουλευμένο. Στη στήλη Σημείωση: αναφορά σε αναλυτικό καθολικό ή τραπεζικά εξτρέ.</t>
        </r>
      </text>
    </comment>
    <comment ref="A16" authorId="0" shapeId="0">
      <text>
        <r>
          <rPr>
            <sz val="11"/>
            <color theme="1"/>
            <rFont val="Calibri"/>
            <family val="2"/>
            <charset val="1"/>
          </rPr>
          <t>ΠΡΑΓΜΑΤΙΚΑ ΚΑΤΑΒΛΗΘΕΝ ποσό της χρήσης, όχι δεδουλευμένο. Στη στήλη Σημείωση: αναφορά σε αναλυτικό καθολικό ή τραπεζικά εξτρέ.</t>
        </r>
      </text>
    </comment>
    <comment ref="A28" authorId="0" shapeId="0">
      <text>
        <r>
          <rPr>
            <sz val="11"/>
            <color theme="1"/>
            <rFont val="Calibri"/>
            <family val="2"/>
            <charset val="1"/>
          </rPr>
          <t>Εισάγετε τα ΤΕΛΙΚΑ ΥΠΟΛΟΙΠΑ ισοζυγίου/ισολογισμού των δύο ετών στις στήλες B και C. Η μεταβολή υπολογίζεται αυτόματα.</t>
        </r>
      </text>
    </comment>
    <comment ref="A29" authorId="0" shapeId="0">
      <text>
        <r>
          <rPr>
            <sz val="11"/>
            <color theme="1"/>
            <rFont val="Calibri"/>
            <family val="2"/>
            <charset val="1"/>
          </rPr>
          <t>Εισάγετε τα ΤΕΛΙΚΑ ΥΠΟΛΟΙΠΑ ισοζυγίου/ισολογισμού των δύο ετών στις στήλες B και C. Η μεταβολή υπολογίζεται αυτόματα.</t>
        </r>
      </text>
    </comment>
    <comment ref="A30" authorId="0" shapeId="0">
      <text>
        <r>
          <rPr>
            <sz val="11"/>
            <color theme="1"/>
            <rFont val="Calibri"/>
            <family val="2"/>
            <charset val="1"/>
          </rPr>
          <t>Εισάγετε τα ΤΕΛΙΚΑ ΥΠΟΛΟΙΠΑ ισοζυγίου/ισολογισμού των δύο ετών στις στήλες B και C. Η μεταβολή υπολογίζεται αυτόματα.</t>
        </r>
      </text>
    </comment>
    <comment ref="A31" authorId="0" shapeId="0">
      <text>
        <r>
          <rPr>
            <sz val="11"/>
            <color theme="1"/>
            <rFont val="Calibri"/>
            <family val="2"/>
            <charset val="1"/>
          </rPr>
          <t>ΠΡΑΓΜΑΤΙΚΑ ΚΑΤΑΒΛΗΘΕΝ ποσό της χρήσης, όχι δεδουλευμένο. Στη στήλη Σημείωση: αναφορά σε αναλυτικό καθολικό ή τραπεζικά εξτρέ.</t>
        </r>
      </text>
    </comment>
    <comment ref="A32" authorId="0" shapeId="0">
      <text>
        <r>
          <rPr>
            <sz val="11"/>
            <color theme="1"/>
            <rFont val="Calibri"/>
            <family val="2"/>
            <charset val="1"/>
          </rPr>
          <t>ΠΡΑΓΜΑΤΙΚΑ ΚΑΤΑΒΛΗΘΕΝ ποσό της χρήσης, όχι δεδουλευμένο. Στη στήλη Σημείωση: αναφορά σε αναλυτικό καθολικό ή τραπεζικά εξτρέ.</t>
        </r>
      </text>
    </comment>
  </commentList>
</comments>
</file>

<file path=xl/sharedStrings.xml><?xml version="1.0" encoding="utf-8"?>
<sst xmlns="http://schemas.openxmlformats.org/spreadsheetml/2006/main" count="112" uniqueCount="93">
  <si>
    <t>Πρότυπο Υπολογισμού OCF και Έλεγχος Αξιολογητή</t>
  </si>
  <si>
    <t>Σκοπός</t>
  </si>
  <si>
    <t>Ποιος το συμπληρώνει</t>
  </si>
  <si>
    <t>Ο επενδυτής συμπληρώνει μόνο τα κίτρινα κελιά. Τα γκρι κελιά υπολογίζονται αυτόματα και είναι κλειδωμένα.</t>
  </si>
  <si>
    <t>Βασικός κανόνας</t>
  </si>
  <si>
    <t>Εάν υπάρχουν δημοσιευμένες καταστάσεις με Κατάσταση Ταμειακών Ροών, χρησιμοποιείται το ποσό των λειτουργικών ροών όπως δημοσιεύεται. Εάν δεν υπάρχει, χρησιμοποιείται η έμμεση μέθοδος του παρόντος αρχείου.</t>
  </si>
  <si>
    <t>Έλεγχος αξιολογητή</t>
  </si>
  <si>
    <t>Σημαντικές εξαιρέσεις</t>
  </si>
  <si>
    <t>Δεν περιλαμβάνονται δάνεια, αυξήσεις κεφαλαίου, αγορές/πωλήσεις παγίων ως στοιχεία κεφαλαίου κίνησης. Ο φόρος και οι τόκοι πληρωμών καταχωρούνται μόνο όταν πρόκειται για πραγματική ταμειακή εκροή.</t>
  </si>
  <si>
    <t>Στοιχείο</t>
  </si>
  <si>
    <t>Μεταβολή</t>
  </si>
  <si>
    <t>Σημείωση / Παραπομπή</t>
  </si>
  <si>
    <t>Αποτέλεσμα περιόδου προ φόρου εισοδήματος</t>
  </si>
  <si>
    <t>Μείον έσοδα ή κέρδη που δεν συνεπάγονται ταμειακή εισροή</t>
  </si>
  <si>
    <t>Πλέον έξοδα ή ζημιές που δεν συνεπάγονται ταμειακή εκροή</t>
  </si>
  <si>
    <t>Πίνακας Δομής OCF με Λογιστικούς Κωδικούς</t>
  </si>
  <si>
    <t>Λογιστικοί Κωδικοί</t>
  </si>
  <si>
    <t>Μείον έσοδα ή κέρδη που σχετίζονται με χρηματοδοτικές ή επενδυτικές δραστηριότητες</t>
  </si>
  <si>
    <t>Πλέον έξοδα ή ζημιές που σχετίζονται με χρηματοδοτικές ή επενδυτικές δραστηριότητες</t>
  </si>
  <si>
    <t>Μείον θετική μεταβολή αποθεμάτων</t>
  </si>
  <si>
    <t>Πλέον αρνητική μεταβολή αποθεμάτων</t>
  </si>
  <si>
    <t>Μείον θετική μεταβολή απαιτήσεων</t>
  </si>
  <si>
    <t>Πλέον αρνητική μεταβολή απαιτήσεων</t>
  </si>
  <si>
    <t>Πλέον θετική μεταβολή υποχρεώσεων</t>
  </si>
  <si>
    <t>Μείον αρνητική μεταβολή υποχρεώσεων</t>
  </si>
  <si>
    <t>Checklist Ελέγχου Αξιολογητή</t>
  </si>
  <si>
    <t>Σημείο ελέγχου</t>
  </si>
  <si>
    <t>Κατάσταση</t>
  </si>
  <si>
    <t>Σχόλιο</t>
  </si>
  <si>
    <t>Κόφτης / Παρατήρηση</t>
  </si>
  <si>
    <t>Παρατηρήσεις</t>
  </si>
  <si>
    <t>Συμφωνία κερδών προ φόρου με οικονομικές καταστάσεις / Ε3</t>
  </si>
  <si>
    <t>Τεκμηρίωση μη ταμειακών προσαρμογών</t>
  </si>
  <si>
    <t>Ορθή εξαίρεση κερδών/ζημιών επενδυτικών και χρηματοδοτικών δραστηριοτήτων</t>
  </si>
  <si>
    <t>Ορθή μεταβολή αποθεμάτων</t>
  </si>
  <si>
    <t>Ορθή μεταβολή απαιτήσεων</t>
  </si>
  <si>
    <t>Ορθή μεταβολή υποχρεώσεων</t>
  </si>
  <si>
    <t>Μη συμπερίληψη δανείων/κεφαλαίου/παγίων στο κεφάλαιο κίνησης</t>
  </si>
  <si>
    <t>Τόκοι: διαχωρισμός δεδουλευμένων από πληρωμένους</t>
  </si>
  <si>
    <t>Φόρος: μόνο ταμειακά καταβληθείς φόρος</t>
  </si>
  <si>
    <t>Υπάρχουν πλήρεις παραπομπές σε στοιχεία/σελίδες/κωδικούς</t>
  </si>
  <si>
    <t>Συνολικό αποτέλεσμα ελέγχου</t>
  </si>
  <si>
    <t>Κρίσιμοι κόφτες</t>
  </si>
  <si>
    <t xml:space="preserve">Συμφωνία αποσβέσεων με ισοζύγιο </t>
  </si>
  <si>
    <t>Ο αξιολογητής ελέγχει ότι όλα τα ποσά συμφωνούν με οικονομικές καταστάσεις, οριστικό ισοζύγιο, Ε3</t>
  </si>
  <si>
    <t>86 — Αποτελέσματα Χρήσεως (καθαρά κέρδη προ φόρου εισοδήματος, από την Κατάσταση Αποτελεσμάτων Χρήσεως)
ή αναλυτικά, αν αντλείται από επιμέρους αποτελεσματικούς λογαριασμούς:
80.00 — Λογαριασμός Γενικής Εκμεταλλεύσεως
80.02 — Έξοδα μη ενσωματωμένα στο λειτουργικό κόστος
80.03 — Έσοδα μη παρακολουθούμενα κατά προορισμό
81 — Έκτακτα και Ανόργανα Αποτελέσματα
82 — Έξοδα και Έσοδα Προηγουμένων Χρήσεων</t>
  </si>
  <si>
    <t>76.02 — Πιστωτικές συναλλαγματικές διαφορές (μόνο εφόσον προκύπτουν από αποτίμηση υπολοίπων, δηλαδή μη ταμειακές)
84 — Έσοδα από προβλέψεις προηγουμένων χρήσεων</t>
  </si>
  <si>
    <t>66 — Αποσβέσεις παγίων στοιχείων ενσωματωμένες στο λειτουργικό κόστος
85 — Αποσβέσεις παγίων στοιχείων μη ενσωματωμένες στο λειτουργικό κόστος
68 — Προβλέψεις εκμεταλλεύσεως
83 — Προβλέψεις για έκτακτους κινδύνους / ζημίες απομείωσης</t>
  </si>
  <si>
    <t>76.00 — Πιστωτικοί τόκοι καταθέσεων (όψεως και προθεσμίας)
76.01 — Λοιποί πιστωτικοί τόκοι
76.03 — Έσοδα από συμμετοχές (μερίσματα)
76.04 — Έσοδα χρεογράφων (τόκοι ομολόγων και λοιπών τίτλων)
76.05 — Κέρδη από πώληση συμμετοχών και χρεογράφων
81.03 — Έκτακτα κέρδη (από πώληση παγίων στοιχείων)</t>
  </si>
  <si>
    <t>65 — Τόκοι και συναφή έξοδα (δεδουλευμένοι χρεωστικοί τόκοι της χρήσης)
81.02 — Έκτακτες ζημίες (από πώληση παγίων στοιχείων ή επενδύσεων)
82 — Έξοδα προηγουμένων χρήσεων (επενδυτικού ή χρηματοδοτικού χαρακτήρα)</t>
  </si>
  <si>
    <t>20 — Εμπορεύματα
21 — Προϊόντα έτοιμα και ημιτελή
22 — Υποπροϊόντα και υπολείμματα
23 — Παραγωγή σε εξέλιξη
24 — Πρώτες και βοηθητικές ύλες / Υλικά συσκευασίας
25 — Αναλώσιμα υλικά
26 — Ανταλλακτικά παγίων στοιχείων
28 — Είδη συσκευασίας</t>
  </si>
  <si>
    <t>30 — Πελάτες
31 — Γραμμάτια εισπρακτέα
32 — Παραγγελίες στο εξωτερικό (προκαταβολές για εισαγωγές)
33 — Χρεώστες διάφοροι / λοιπές βραχυπρόθεσμες απαιτήσεις
35 — Λογαριασμοί διαχείρισης προκαταβολών και πιστώσεων
36 — Μεταβατικοί λογαριασμοί ενεργητικού (έξοδα επόμενων χρήσεων, έσοδα χρήσεως εισπρακτέα)
ΕΞΑΙΡΟΥΝΤΑΙ:
34 — Χρεόγραφα (επενδυτικού χαρακτήρα)
38 — Χρηματικά Διαθέσιμα (αποτελούν το ίδιο το αποτέλεσμα του OCF)</t>
  </si>
  <si>
    <t>50 — Προμηθευτές
51 — Γραμμάτια πληρωτέα
53 — Πιστωτές διάφοροι (μη χρηματοδοτικοί)
54 — Υποχρεώσεις από φόρους και τέλη (πλην 54.07 και 54.08)
55 — Ασφαλιστικοί Οργανισμοί
56 — Μεταβατικοί λογαριασμοί παθητικού (έξοδα χρήσεως δουλευμένα, έσοδα επόμενων χρήσεων)
ΕΞΑΙΡΕΙΤΑΙ:
52 — Τράπεζες, Λογαριασμοί Βραχυπρόθεσμων Υποχρεώσεων / δάνεια (χρηματοδοτικού χαρακτήρα)</t>
  </si>
  <si>
    <t>65 — Τόκοι και συναφή έξοδα (αποκλειστικά οι πραγματικά καταβληθέντες τόκοι της χρήσης — ΟΧΙ δεδουλευμένοι)</t>
  </si>
  <si>
    <t>Μείον πληρωμές χρεωστικών τόκων (ταμειακές)</t>
  </si>
  <si>
    <t>Μείον πληρωμές φόρου εισοδήματος (ταμειακές)</t>
  </si>
  <si>
    <t>54.07 — Φόρος εισοδήματος φορολογητέων κερδών
54.08 — Λογαριασμός εκκαθαρίσεως φόρων / τελών ετήσιας δηλώσεως φόρου εισοδήματος
Αποκλειστικά ο πραγματικά καταβληθείς φόρος εισοδήματος της χρήσης (ΟΧΙ ΦΠΑ, ΦΜΥ ή λοιποί φόροι).</t>
  </si>
  <si>
    <t>Προκύπτουσα ταμειακή ροή από λειτουργικές δραστηριότητες (OCF)</t>
  </si>
  <si>
    <t>Αλγεβρικό άθροισμα των παραπάνω γραμμών</t>
  </si>
  <si>
    <t>Για επιχειρήσεις με 2+ κλεισμένες χρήσεις: συμπληρώνονται και τα δύο τμήματα (Α και Β). Για επιχειρήσεις με 1 κλεισμένη χρήση: συμπληρώνεται μόνο το τμήμα Α, χωρίς μεταβολές κεφαλαίου κίνησης (γραμμές 7-9).</t>
  </si>
  <si>
    <t>ΤΜΗΜΑ Α — Υπολογισμός OCF Τρέχουσας Χρήσης (Έτος N)</t>
  </si>
  <si>
    <t>Χρήση N (Τρέχουσα)</t>
  </si>
  <si>
    <t>Χρήση N-1</t>
  </si>
  <si>
    <t>OCF Επίδραση Έτους N</t>
  </si>
  <si>
    <t>1. Αποτέλεσμα περιόδου προ φόρου εισοδήματος</t>
  </si>
  <si>
    <t>2. Μείον: Έσοδα ή κέρδη που δεν συνεπάγονται ταμειακή εισροή</t>
  </si>
  <si>
    <t>3. Πλέον: Έξοδα ή ζημίες που δεν συνεπάγονται ταμειακή εκροή</t>
  </si>
  <si>
    <t>4. Μείον: Έσοδα ή κέρδη από χρηματοδοτικές ή επενδυτικές δραστηριότητες</t>
  </si>
  <si>
    <t>5. Πλέον: Έξοδα ή ζημίες από χρηματοδοτικές ή επενδυτικές δραστηριότητες</t>
  </si>
  <si>
    <t>6. ΕΛΕΓΧΟΣ: Καθαροί δεδουλευμένοι τόκοι (δεν προστίθεται στο OCF)</t>
  </si>
  <si>
    <t>7. Μεταβολή Αποθεμάτων (υπόλοιπα ισοζυγίου)</t>
  </si>
  <si>
    <t>8. Μεταβολή Απαιτήσεων (υπόλοιπα ισοζυγίου)</t>
  </si>
  <si>
    <t>9. Μεταβολή Υποχρεώσεων (υπόλοιπα ισοζυγίου)</t>
  </si>
  <si>
    <t>10. Μείον: Πληρωμές χρεωστικών τόκων (ταμειακές)</t>
  </si>
  <si>
    <t>11. Μείον: Πληρωμές φόρου εισοδήματος (ταμειακές)</t>
  </si>
  <si>
    <t>ΤΜΗΜΑ Β — Υπολογισμός OCF Προηγούμενης Χρήσης (Έτος N-1)</t>
  </si>
  <si>
    <t>Χρήση N-2</t>
  </si>
  <si>
    <t>OCF Επίδραση Έτους N-1</t>
  </si>
  <si>
    <t>ΤΜΗΜΑ Γ — Συνολικός Δείκτης OCF και Βαθμολογία</t>
  </si>
  <si>
    <t>OCF Έτους N (Τρέχουσα Χρήση)</t>
  </si>
  <si>
    <t>OCF Έτους N-1 (Προηγούμενη Χρήση)</t>
  </si>
  <si>
    <t>Αλγεβρικό Άθροισμα ετήσιων OCF (τιμή που καταχωρείται στο ΠΣ-Αν)</t>
  </si>
  <si>
    <t>ΒΑΘΜΟΣ ΔΕΙΚΤΗ α.5</t>
  </si>
  <si>
    <t>Έλεγχος πληρότητας τεκμηρίωσης</t>
  </si>
  <si>
    <t>Υπολογισμός OCF με Έμμεση Μέθοδο — Δύο Έτη Υπολογισμού</t>
  </si>
  <si>
    <t>OCF Έτους N (Αλγεβρικό άθροισμα γραμμών 1-5, 7-11. H γραμμή 6 εξαιρείται)</t>
  </si>
  <si>
    <t>OCF Έτους N-1 (Αλγεβρικό άθροισμα γραμμών 1-5, 7-11. H γραμμή 6 εξαιρείται)</t>
  </si>
  <si>
    <t>Το παρόν εργαλείο συμπληρώνει και εξειδικεύει τη μεθοδολογία του Παραρτήματος της οικείας Προκήρυξης, με βάση τις οριζόμενες αρχές του ΕΓΛΣ. Σε περίπτωση διαφοροποίησης, ισχύουν οι αρχές του ΕΓΛΣ.</t>
  </si>
  <si>
    <t xml:space="preserve">Το αρχείο αυτό χρησιμοποιείται για τον τυποποιημένο υπολογισμό των Ταμειακών Ροών από Λειτουργικές Δραστηριότητες (OCF) με έμμεση μέθοδο. Το παρόν εργαλείο συμπληρώνει και εξειδικεύει τη μεθοδολογία του Παραρτήματος της οικείας Προκήρυξης, με βάση τις οριζόμενες αρχές του ΕΓΛΣ. Σε περίπτωση διαφοροποίησης, ισχύουν οι αρχές του ΕΓΛΣ.							</t>
  </si>
  <si>
    <t>Χρωματικός κώδικας: Κίτρινο = input επενδυτή | Γκρι = αυτόματος υπολογισμός</t>
  </si>
  <si>
    <t>ΕΛΕΓΧΟΣ: Καθαροί δεδουλευμένοι τόκοι (δεν προστίθεται στο OCF)</t>
  </si>
  <si>
    <t>65 — μείον — (76.00 + 76.01 + 76.03 + 76.04 + 76.05)
Λειτουργεί μόνο ως αντιπαραβολή. Το ποσό δεν προστίθεται στο τελικό OCF, καθώς η αναστροφή των τόκων και των χρηματοοικονομικών εσόδων από το λειτουργικό αποτέλεσμα έχει ήδη πραγματοποιηθεί μέσω των 2 παραπάνω γραμμών.</t>
  </si>
  <si>
    <t>Σημείωση: Για επιχειρήσεις με μία (1) κλεισμένη διαχειριστική χρήση, ο δείκτης βασίζεται μόνο σε αποτέλεσμα + αποσβέσεις + μη ταμειακές προσαρμογές (γραμμές 1-5 του Τμήματος Α). Οι γραμμές 7-11 και το Τμήμα Β παραμένουν κενά.</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</si>
</sst>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Red]\(#,##0.00\);\-"/>
    <numFmt numFmtId="165" formatCode="#,##0.00\ &quot;€&quot;"/>
  </numFmts>
  <fonts count="18" x14ac:knownFonts="1">
    <font>
      <sz val="11"/>
      <color theme="1"/>
      <name val="Calibri"/>
      <family val="2"/>
      <scheme val="minor"/>
    </font>
    <font>
      <b/>
      <sz val="11"/>
      <color rgb="FF000000"/>
      <name val="Calibri"/>
      <family val="2"/>
    </font>
    <font>
      <sz val="11"/>
      <color rgb="FF000000"/>
      <name val="Calibri"/>
      <family val="2"/>
    </font>
    <font>
      <b/>
      <sz val="11"/>
      <color rgb="FFFFFFFF"/>
      <name val="Calibri"/>
      <family val="2"/>
    </font>
    <font>
      <i/>
      <sz val="11"/>
      <color rgb="FF7F7F7F"/>
      <name val="Calibri"/>
      <family val="2"/>
      <charset val="161"/>
    </font>
    <font>
      <sz val="11"/>
      <name val="Cambria"/>
      <family val="1"/>
      <charset val="161"/>
    </font>
    <font>
      <sz val="11"/>
      <name val="Calibri"/>
      <family val="2"/>
      <charset val="161"/>
    </font>
    <font>
      <b/>
      <sz val="11"/>
      <name val="Calibri"/>
      <family val="2"/>
      <charset val="161"/>
    </font>
    <font>
      <b/>
      <i/>
      <sz val="11"/>
      <color rgb="FF7F7F7F"/>
      <name val="Calibri"/>
      <family val="2"/>
    </font>
    <font>
      <i/>
      <sz val="11"/>
      <color rgb="FF7F7F7F"/>
      <name val="Calibri"/>
      <family val="2"/>
    </font>
    <font>
      <b/>
      <sz val="11"/>
      <name val="Calibri"/>
      <family val="2"/>
      <charset val="1"/>
    </font>
    <font>
      <b/>
      <sz val="13"/>
      <color rgb="FF1F3864"/>
      <name val="Calibri"/>
      <family val="2"/>
      <charset val="1"/>
    </font>
    <font>
      <i/>
      <sz val="11"/>
      <color rgb="FF7F7F7F"/>
      <name val="Calibri"/>
      <family val="2"/>
      <charset val="1"/>
    </font>
    <font>
      <sz val="11"/>
      <name val="Calibri"/>
      <family val="2"/>
      <charset val="1"/>
    </font>
    <font>
      <b/>
      <sz val="11"/>
      <color rgb="FFFFFFFF"/>
      <name val="Calibri"/>
      <family val="2"/>
      <charset val="1"/>
    </font>
    <font>
      <i/>
      <sz val="10"/>
      <color rgb="FF7F7F7F"/>
      <name val="Calibri"/>
      <family val="2"/>
      <charset val="1"/>
    </font>
    <font>
      <b/>
      <i/>
      <sz val="10"/>
      <color rgb="FF7F7F7F"/>
      <name val="Calibri"/>
      <family val="2"/>
      <charset val="1"/>
    </font>
    <font>
      <sz val="11"/>
      <color theme="1"/>
      <name val="Calibri"/>
      <family val="2"/>
      <charset val="1"/>
    </font>
  </fonts>
  <fills count="14">
    <fill>
      <patternFill patternType="none"/>
    </fill>
    <fill>
      <patternFill patternType="gray125"/>
    </fill>
    <fill>
      <patternFill patternType="solid">
        <fgColor rgb="FF1F4E78"/>
      </patternFill>
    </fill>
    <fill>
      <patternFill patternType="solid">
        <fgColor rgb="FFD9EAF7"/>
      </patternFill>
    </fill>
    <fill>
      <patternFill patternType="solid">
        <fgColor rgb="FFEDE7F6"/>
      </patternFill>
    </fill>
    <fill>
      <patternFill patternType="solid">
        <fgColor rgb="FFFFF2CC"/>
      </patternFill>
    </fill>
    <fill>
      <patternFill patternType="solid">
        <fgColor rgb="FFEDEDED"/>
      </patternFill>
    </fill>
    <fill>
      <patternFill patternType="solid">
        <fgColor rgb="FFDCE6F1"/>
        <bgColor rgb="FFD9EAF7"/>
      </patternFill>
    </fill>
    <fill>
      <patternFill patternType="solid">
        <fgColor rgb="FFB4C7E7"/>
        <bgColor rgb="FFB7B7B7"/>
      </patternFill>
    </fill>
    <fill>
      <patternFill patternType="solid">
        <fgColor rgb="FF1F3864"/>
        <bgColor rgb="FF1F4E78"/>
      </patternFill>
    </fill>
    <fill>
      <patternFill patternType="solid">
        <fgColor rgb="FFFFF2CC"/>
        <bgColor rgb="FFF2F2F2"/>
      </patternFill>
    </fill>
    <fill>
      <patternFill patternType="solid">
        <fgColor rgb="FFD9D9D9"/>
        <bgColor rgb="FFDCE6F1"/>
      </patternFill>
    </fill>
    <fill>
      <patternFill patternType="solid">
        <fgColor rgb="FFF2F2F2"/>
        <bgColor rgb="FFEDEDED"/>
      </patternFill>
    </fill>
    <fill>
      <patternFill patternType="solid">
        <fgColor rgb="FFEAEAEA"/>
        <bgColor rgb="FFEDEDED"/>
      </patternFill>
    </fill>
  </fills>
  <borders count="12">
    <border>
      <left/>
      <right/>
      <top/>
      <bottom/>
      <diagonal/>
    </border>
    <border>
      <left style="thin">
        <color rgb="FFB7B7B7"/>
      </left>
      <right style="thin">
        <color rgb="FFB7B7B7"/>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right/>
      <top/>
      <bottom/>
      <diagonal/>
    </border>
    <border>
      <left style="thin">
        <color indexed="64"/>
      </left>
      <right style="thin">
        <color indexed="64"/>
      </right>
      <top style="thin">
        <color indexed="64"/>
      </top>
      <bottom style="thin">
        <color indexed="64"/>
      </bottom>
      <diagonal/>
    </border>
    <border>
      <left style="thin">
        <color rgb="FFB4B4B4"/>
      </left>
      <right style="thin">
        <color rgb="FFB4B4B4"/>
      </right>
      <top style="thin">
        <color rgb="FFB4B4B4"/>
      </top>
      <bottom style="thin">
        <color rgb="FFB4B4B4"/>
      </bottom>
      <diagonal/>
    </border>
    <border>
      <left/>
      <right/>
      <top/>
      <bottom style="thin">
        <color rgb="FFB4B4B4"/>
      </bottom>
      <diagonal/>
    </border>
    <border>
      <left style="thin">
        <color rgb="FFB4B4B4"/>
      </left>
      <right style="thin">
        <color rgb="FFB4B4B4"/>
      </right>
      <top style="thin">
        <color rgb="FFB4B4B4"/>
      </top>
      <bottom style="double">
        <color indexed="64"/>
      </bottom>
      <diagonal/>
    </border>
    <border>
      <left style="thin">
        <color rgb="FFB4B4B4"/>
      </left>
      <right style="thin">
        <color rgb="FFB4B4B4"/>
      </right>
      <top/>
      <bottom style="thin">
        <color rgb="FFB4B4B4"/>
      </bottom>
      <diagonal/>
    </border>
    <border>
      <left/>
      <right/>
      <top style="thin">
        <color rgb="FFB4B4B4"/>
      </top>
      <bottom style="thin">
        <color rgb="FFB4B4B4"/>
      </bottom>
      <diagonal/>
    </border>
    <border>
      <left/>
      <right style="thin">
        <color rgb="FFB4B4B4"/>
      </right>
      <top style="thin">
        <color rgb="FFB4B4B4"/>
      </top>
      <bottom style="thin">
        <color rgb="FFB4B4B4"/>
      </bottom>
      <diagonal/>
    </border>
  </borders>
  <cellStyleXfs count="1">
    <xf numFmtId="0" fontId="0" fillId="0" borderId="0"/>
  </cellStyleXfs>
  <cellXfs count="68">
    <xf numFmtId="0" fontId="0" fillId="0" borderId="0" xfId="0"/>
    <xf numFmtId="0" fontId="3" fillId="2" borderId="1" xfId="0" applyFont="1" applyFill="1" applyBorder="1" applyAlignment="1">
      <alignment horizontal="center" vertical="center" wrapText="1"/>
    </xf>
    <xf numFmtId="0" fontId="2" fillId="0" borderId="0" xfId="0" applyFont="1"/>
    <xf numFmtId="0" fontId="2"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2" fillId="5" borderId="1" xfId="0" applyFont="1" applyFill="1" applyBorder="1" applyAlignment="1" applyProtection="1">
      <alignment horizontal="left" vertical="center" wrapText="1"/>
      <protection locked="0"/>
    </xf>
    <xf numFmtId="0" fontId="3" fillId="2" borderId="1" xfId="0" applyFont="1" applyFill="1" applyBorder="1" applyAlignment="1">
      <alignment horizontal="left" vertical="center" wrapText="1"/>
    </xf>
    <xf numFmtId="0" fontId="2" fillId="5" borderId="1" xfId="0" applyFont="1" applyFill="1" applyBorder="1" applyAlignment="1" applyProtection="1">
      <alignment horizontal="center" vertical="center" wrapText="1"/>
      <protection locked="0"/>
    </xf>
    <xf numFmtId="0" fontId="2"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0" fillId="5" borderId="1" xfId="0" applyFill="1" applyBorder="1" applyAlignment="1" applyProtection="1">
      <alignment horizontal="left" vertical="center" wrapText="1"/>
      <protection locked="0"/>
    </xf>
    <xf numFmtId="0" fontId="0" fillId="0" borderId="4" xfId="0" applyBorder="1"/>
    <xf numFmtId="0" fontId="1" fillId="3" borderId="5" xfId="0" applyFont="1" applyFill="1" applyBorder="1" applyAlignment="1">
      <alignment horizontal="left" vertical="center" wrapText="1"/>
    </xf>
    <xf numFmtId="0" fontId="1" fillId="3" borderId="1" xfId="0" applyFont="1" applyFill="1" applyBorder="1" applyAlignment="1">
      <alignment horizontal="left" vertical="center" wrapText="1"/>
    </xf>
    <xf numFmtId="0" fontId="4" fillId="0" borderId="6" xfId="0" applyFont="1" applyBorder="1" applyAlignment="1">
      <alignment horizontal="left" vertical="center" wrapText="1"/>
    </xf>
    <xf numFmtId="0" fontId="5" fillId="12" borderId="6" xfId="0" applyFont="1" applyFill="1" applyBorder="1"/>
    <xf numFmtId="0" fontId="4" fillId="12" borderId="6" xfId="0" applyFont="1" applyFill="1" applyBorder="1"/>
    <xf numFmtId="0" fontId="6" fillId="0" borderId="6" xfId="0" applyFont="1" applyBorder="1" applyAlignment="1">
      <alignment horizontal="left" vertical="center" wrapText="1"/>
    </xf>
    <xf numFmtId="4" fontId="5" fillId="11" borderId="6" xfId="0" applyNumberFormat="1" applyFont="1" applyFill="1" applyBorder="1"/>
    <xf numFmtId="0" fontId="5" fillId="11" borderId="6" xfId="0" applyFont="1" applyFill="1" applyBorder="1"/>
    <xf numFmtId="4" fontId="7" fillId="7" borderId="9" xfId="0" applyNumberFormat="1" applyFont="1" applyFill="1" applyBorder="1"/>
    <xf numFmtId="4" fontId="5" fillId="11" borderId="8" xfId="0" applyNumberFormat="1" applyFont="1" applyFill="1" applyBorder="1"/>
    <xf numFmtId="0" fontId="8" fillId="12" borderId="6" xfId="0" applyFont="1" applyFill="1" applyBorder="1" applyAlignment="1">
      <alignment vertical="center" wrapText="1"/>
    </xf>
    <xf numFmtId="0" fontId="9" fillId="12" borderId="6" xfId="0" applyFont="1" applyFill="1" applyBorder="1" applyAlignment="1">
      <alignment vertical="center" wrapText="1"/>
    </xf>
    <xf numFmtId="0" fontId="10" fillId="0" borderId="6" xfId="0" applyFont="1" applyBorder="1" applyAlignment="1">
      <alignment horizontal="center" vertical="center" wrapText="1"/>
    </xf>
    <xf numFmtId="0" fontId="13" fillId="0" borderId="0" xfId="0" applyFont="1"/>
    <xf numFmtId="0" fontId="14" fillId="9" borderId="6" xfId="0" applyFont="1" applyFill="1" applyBorder="1" applyAlignment="1">
      <alignment horizontal="center" vertical="center" wrapText="1"/>
    </xf>
    <xf numFmtId="164" fontId="14" fillId="9" borderId="6" xfId="0" applyNumberFormat="1" applyFont="1" applyFill="1" applyBorder="1" applyAlignment="1" applyProtection="1">
      <alignment horizontal="center" vertical="center" wrapText="1"/>
      <protection locked="0"/>
    </xf>
    <xf numFmtId="164" fontId="14" fillId="9" borderId="6" xfId="0" applyNumberFormat="1" applyFont="1" applyFill="1" applyBorder="1" applyAlignment="1">
      <alignment horizontal="center" vertical="center" wrapText="1"/>
    </xf>
    <xf numFmtId="0" fontId="14" fillId="9" borderId="6" xfId="0" applyFont="1" applyFill="1" applyBorder="1" applyAlignment="1" applyProtection="1">
      <alignment horizontal="center" vertical="center" wrapText="1"/>
      <protection locked="0"/>
    </xf>
    <xf numFmtId="0" fontId="13" fillId="0" borderId="6" xfId="0" applyFont="1" applyBorder="1" applyAlignment="1">
      <alignment horizontal="left" vertical="center" wrapText="1"/>
    </xf>
    <xf numFmtId="4" fontId="13" fillId="10" borderId="6" xfId="0" applyNumberFormat="1" applyFont="1" applyFill="1" applyBorder="1" applyProtection="1">
      <protection locked="0"/>
    </xf>
    <xf numFmtId="164" fontId="13" fillId="11" borderId="6" xfId="0" applyNumberFormat="1" applyFont="1" applyFill="1" applyBorder="1" applyProtection="1">
      <protection locked="0"/>
    </xf>
    <xf numFmtId="164" fontId="13" fillId="11" borderId="6" xfId="0" applyNumberFormat="1" applyFont="1" applyFill="1" applyBorder="1"/>
    <xf numFmtId="0" fontId="13" fillId="10" borderId="6" xfId="0" applyFont="1" applyFill="1" applyBorder="1" applyProtection="1">
      <protection locked="0"/>
    </xf>
    <xf numFmtId="4" fontId="13" fillId="11" borderId="6" xfId="0" applyNumberFormat="1" applyFont="1" applyFill="1" applyBorder="1"/>
    <xf numFmtId="0" fontId="12" fillId="0" borderId="6" xfId="0" applyFont="1" applyBorder="1" applyAlignment="1">
      <alignment horizontal="left" vertical="center" wrapText="1"/>
    </xf>
    <xf numFmtId="164" fontId="13" fillId="12" borderId="6" xfId="0" applyNumberFormat="1" applyFont="1" applyFill="1" applyBorder="1" applyProtection="1">
      <protection locked="0"/>
    </xf>
    <xf numFmtId="164" fontId="13" fillId="12" borderId="6" xfId="0" applyNumberFormat="1" applyFont="1" applyFill="1" applyBorder="1"/>
    <xf numFmtId="0" fontId="13" fillId="12" borderId="6" xfId="0" applyFont="1" applyFill="1" applyBorder="1" applyProtection="1">
      <protection locked="0"/>
    </xf>
    <xf numFmtId="164" fontId="12" fillId="12" borderId="6" xfId="0" applyNumberFormat="1" applyFont="1" applyFill="1" applyBorder="1"/>
    <xf numFmtId="4" fontId="13" fillId="11" borderId="8" xfId="0" applyNumberFormat="1" applyFont="1" applyFill="1" applyBorder="1"/>
    <xf numFmtId="4" fontId="10" fillId="7" borderId="9" xfId="0" applyNumberFormat="1" applyFont="1" applyFill="1" applyBorder="1"/>
    <xf numFmtId="0" fontId="13" fillId="11" borderId="6" xfId="0" applyFont="1" applyFill="1" applyBorder="1"/>
    <xf numFmtId="4" fontId="5" fillId="10" borderId="6" xfId="0" applyNumberFormat="1" applyFont="1" applyFill="1" applyBorder="1" applyProtection="1">
      <protection locked="0"/>
    </xf>
    <xf numFmtId="0" fontId="5" fillId="10" borderId="6" xfId="0" applyFont="1" applyFill="1" applyBorder="1" applyProtection="1">
      <protection locked="0"/>
    </xf>
    <xf numFmtId="4" fontId="10" fillId="11" borderId="6" xfId="0" applyNumberFormat="1" applyFont="1" applyFill="1" applyBorder="1"/>
    <xf numFmtId="4" fontId="10" fillId="11" borderId="8" xfId="0" applyNumberFormat="1" applyFont="1" applyFill="1" applyBorder="1"/>
    <xf numFmtId="0" fontId="3" fillId="2" borderId="1" xfId="0" applyFont="1" applyFill="1" applyBorder="1" applyAlignment="1">
      <alignment horizontal="center" vertical="center" wrapText="1"/>
    </xf>
    <xf numFmtId="0" fontId="0" fillId="0" borderId="2" xfId="0" applyBorder="1"/>
    <xf numFmtId="0" fontId="0" fillId="0" borderId="3" xfId="0" applyBorder="1"/>
    <xf numFmtId="0" fontId="1" fillId="4" borderId="1" xfId="0" applyFont="1" applyFill="1" applyBorder="1" applyAlignment="1">
      <alignment horizontal="center" vertical="center" wrapText="1"/>
    </xf>
    <xf numFmtId="165" fontId="2" fillId="0" borderId="5" xfId="0" applyNumberFormat="1" applyFont="1" applyBorder="1" applyAlignment="1">
      <alignment horizontal="left" vertical="center" wrapText="1"/>
    </xf>
    <xf numFmtId="165" fontId="0" fillId="0" borderId="5" xfId="0" applyNumberFormat="1" applyBorder="1" applyAlignment="1">
      <alignment wrapText="1"/>
    </xf>
    <xf numFmtId="0" fontId="16" fillId="0" borderId="0" xfId="0" applyFont="1" applyAlignment="1">
      <alignment horizontal="left" vertical="center" wrapText="1"/>
    </xf>
    <xf numFmtId="0" fontId="0" fillId="0" borderId="0" xfId="0"/>
    <xf numFmtId="0" fontId="10" fillId="7" borderId="6" xfId="0" applyFont="1" applyFill="1" applyBorder="1"/>
    <xf numFmtId="0" fontId="0" fillId="0" borderId="10" xfId="0" applyBorder="1"/>
    <xf numFmtId="0" fontId="0" fillId="0" borderId="11" xfId="0" applyBorder="1"/>
    <xf numFmtId="0" fontId="14" fillId="9" borderId="6" xfId="0" applyFont="1" applyFill="1" applyBorder="1" applyAlignment="1">
      <alignment horizontal="center" vertical="center" wrapText="1"/>
    </xf>
    <xf numFmtId="0" fontId="10" fillId="0" borderId="6" xfId="0" applyFont="1" applyBorder="1" applyAlignment="1">
      <alignment horizontal="left" vertical="center"/>
    </xf>
    <xf numFmtId="0" fontId="15" fillId="0" borderId="0" xfId="0" applyFont="1" applyAlignment="1">
      <alignment horizontal="left" vertical="center" wrapText="1"/>
    </xf>
    <xf numFmtId="0" fontId="10" fillId="13" borderId="6" xfId="0" applyFont="1" applyFill="1" applyBorder="1"/>
    <xf numFmtId="0" fontId="11" fillId="0" borderId="0" xfId="0" applyFont="1" applyAlignment="1">
      <alignment horizontal="center" vertical="center" wrapText="1"/>
    </xf>
    <xf numFmtId="0" fontId="12" fillId="0" borderId="0" xfId="0" applyFont="1" applyAlignment="1">
      <alignment horizontal="left" vertical="center" wrapText="1"/>
    </xf>
    <xf numFmtId="0" fontId="10" fillId="8" borderId="7" xfId="0" applyFont="1" applyFill="1" applyBorder="1" applyAlignment="1">
      <alignment horizontal="left" vertical="center" wrapText="1"/>
    </xf>
    <xf numFmtId="0" fontId="0" fillId="0" borderId="7" xfId="0" applyBorder="1"/>
    <xf numFmtId="0" fontId="7" fillId="7" borderId="6" xfId="0" applyFont="1" applyFill="1" applyBorder="1"/>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pane ySplit="2" topLeftCell="A3" activePane="bottomLeft" state="frozen"/>
      <selection pane="bottomLeft" activeCell="B5" sqref="B5:D5"/>
    </sheetView>
  </sheetViews>
  <sheetFormatPr defaultColWidth="8.85546875" defaultRowHeight="15" x14ac:dyDescent="0.25"/>
  <cols>
    <col min="1" max="1" width="24" customWidth="1"/>
    <col min="2" max="2" width="56" customWidth="1"/>
    <col min="3" max="4" width="18" customWidth="1"/>
  </cols>
  <sheetData>
    <row r="1" spans="1:4" x14ac:dyDescent="0.25">
      <c r="A1" s="48" t="s">
        <v>0</v>
      </c>
      <c r="B1" s="49"/>
      <c r="C1" s="49"/>
      <c r="D1" s="50"/>
    </row>
    <row r="2" spans="1:4" x14ac:dyDescent="0.25">
      <c r="A2" s="2"/>
      <c r="B2" s="2"/>
      <c r="C2" s="2"/>
      <c r="D2" s="2"/>
    </row>
    <row r="3" spans="1:4" ht="62.1" customHeight="1" x14ac:dyDescent="0.25">
      <c r="A3" s="12" t="s">
        <v>1</v>
      </c>
      <c r="B3" s="52" t="s">
        <v>88</v>
      </c>
      <c r="C3" s="53"/>
      <c r="D3" s="53"/>
    </row>
    <row r="4" spans="1:4" ht="33.950000000000003" customHeight="1" x14ac:dyDescent="0.25">
      <c r="A4" s="12" t="s">
        <v>2</v>
      </c>
      <c r="B4" s="52" t="s">
        <v>3</v>
      </c>
      <c r="C4" s="53"/>
      <c r="D4" s="53"/>
    </row>
    <row r="5" spans="1:4" ht="33.950000000000003" customHeight="1" x14ac:dyDescent="0.25">
      <c r="A5" s="12" t="s">
        <v>4</v>
      </c>
      <c r="B5" s="52" t="s">
        <v>5</v>
      </c>
      <c r="C5" s="53"/>
      <c r="D5" s="53"/>
    </row>
    <row r="6" spans="1:4" ht="33.950000000000003" customHeight="1" x14ac:dyDescent="0.25">
      <c r="A6" s="12" t="s">
        <v>6</v>
      </c>
      <c r="B6" s="52" t="s">
        <v>44</v>
      </c>
      <c r="C6" s="53"/>
      <c r="D6" s="53"/>
    </row>
    <row r="7" spans="1:4" ht="33.950000000000003" customHeight="1" x14ac:dyDescent="0.25">
      <c r="A7" s="12" t="s">
        <v>7</v>
      </c>
      <c r="B7" s="52" t="s">
        <v>8</v>
      </c>
      <c r="C7" s="53"/>
      <c r="D7" s="53"/>
    </row>
    <row r="8" spans="1:4" ht="33.950000000000003" customHeight="1" x14ac:dyDescent="0.25">
      <c r="A8" s="2"/>
      <c r="B8" s="2"/>
      <c r="C8" s="2"/>
      <c r="D8" s="2"/>
    </row>
    <row r="9" spans="1:4" x14ac:dyDescent="0.25">
      <c r="A9" s="2"/>
      <c r="B9" s="2"/>
      <c r="C9" s="2"/>
      <c r="D9" s="2"/>
    </row>
    <row r="10" spans="1:4" ht="24" customHeight="1" x14ac:dyDescent="0.25">
      <c r="A10" s="51" t="s">
        <v>89</v>
      </c>
      <c r="B10" s="49"/>
      <c r="C10" s="49"/>
      <c r="D10" s="50"/>
    </row>
  </sheetData>
  <sheetProtection algorithmName="SHA-512" hashValue="BfKW4PPcTWFIC1laEDwrQ7fsqYr793w+UwzDeqf+A+XoaFzm2kPJ8+cFggOAw0SBALyGJaLJnfy60yMpweR1Gw==" saltValue="ks3dJ35lkKU0hSzyVQs27Q==" spinCount="100000" sheet="1"/>
  <mergeCells count="7">
    <mergeCell ref="A1:D1"/>
    <mergeCell ref="A10:D10"/>
    <mergeCell ref="B3:D3"/>
    <mergeCell ref="B4:D4"/>
    <mergeCell ref="B5:D5"/>
    <mergeCell ref="B6:D6"/>
    <mergeCell ref="B7:D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00"/>
  <sheetViews>
    <sheetView showGridLines="0" tabSelected="1" workbookViewId="0">
      <pane ySplit="2" topLeftCell="A3" activePane="bottomLeft" state="frozen"/>
      <selection pane="bottomLeft" activeCell="A8" sqref="A8"/>
    </sheetView>
  </sheetViews>
  <sheetFormatPr defaultColWidth="8.85546875" defaultRowHeight="15" x14ac:dyDescent="0.25"/>
  <cols>
    <col min="1" max="1" width="55" customWidth="1"/>
    <col min="2" max="4" width="16" customWidth="1"/>
    <col min="5" max="5" width="32" customWidth="1"/>
    <col min="6" max="6" width="18" customWidth="1"/>
    <col min="7" max="7" width="11.42578125" customWidth="1"/>
  </cols>
  <sheetData>
    <row r="1" spans="1:7" ht="16.5" customHeight="1" x14ac:dyDescent="0.25">
      <c r="A1" s="63" t="s">
        <v>84</v>
      </c>
      <c r="B1" s="55"/>
      <c r="C1" s="55"/>
      <c r="D1" s="55"/>
      <c r="E1" s="55"/>
      <c r="F1" s="55"/>
      <c r="G1" s="55"/>
    </row>
    <row r="2" spans="1:7" ht="28.35" customHeight="1" x14ac:dyDescent="0.25">
      <c r="A2" s="64" t="s">
        <v>59</v>
      </c>
      <c r="B2" s="55"/>
      <c r="C2" s="55"/>
      <c r="D2" s="55"/>
      <c r="E2" s="55"/>
      <c r="F2" s="55"/>
      <c r="G2" s="55"/>
    </row>
    <row r="3" spans="1:7" ht="31.5" customHeight="1" x14ac:dyDescent="0.25">
      <c r="A3" s="25"/>
      <c r="B3" s="25"/>
      <c r="C3" s="25"/>
      <c r="D3" s="25"/>
      <c r="E3" s="25"/>
      <c r="F3" s="25"/>
    </row>
    <row r="4" spans="1:7" ht="27.75" customHeight="1" x14ac:dyDescent="0.25">
      <c r="A4" s="65" t="s">
        <v>60</v>
      </c>
      <c r="B4" s="66"/>
      <c r="C4" s="66"/>
      <c r="D4" s="66"/>
      <c r="E4" s="66"/>
      <c r="F4" s="66"/>
    </row>
    <row r="5" spans="1:7" ht="27.75" customHeight="1" x14ac:dyDescent="0.25">
      <c r="A5" s="26" t="s">
        <v>9</v>
      </c>
      <c r="B5" s="27" t="s">
        <v>61</v>
      </c>
      <c r="C5" s="27" t="s">
        <v>62</v>
      </c>
      <c r="D5" s="28" t="s">
        <v>10</v>
      </c>
      <c r="E5" s="29" t="s">
        <v>11</v>
      </c>
      <c r="F5" s="28" t="s">
        <v>63</v>
      </c>
    </row>
    <row r="6" spans="1:7" ht="27.75" customHeight="1" x14ac:dyDescent="0.25">
      <c r="A6" s="30" t="s">
        <v>64</v>
      </c>
      <c r="B6" s="31"/>
      <c r="C6" s="32"/>
      <c r="D6" s="33"/>
      <c r="E6" s="34"/>
      <c r="F6" s="35" t="str">
        <f>IF(B6="","",1*B6)</f>
        <v/>
      </c>
    </row>
    <row r="7" spans="1:7" ht="27.75" customHeight="1" x14ac:dyDescent="0.25">
      <c r="A7" s="30" t="s">
        <v>65</v>
      </c>
      <c r="B7" s="31"/>
      <c r="C7" s="32"/>
      <c r="D7" s="33"/>
      <c r="E7" s="34"/>
      <c r="F7" s="35" t="str">
        <f>IF(B7="","",-1*B7)</f>
        <v/>
      </c>
    </row>
    <row r="8" spans="1:7" ht="27.75" customHeight="1" x14ac:dyDescent="0.25">
      <c r="A8" s="30" t="s">
        <v>66</v>
      </c>
      <c r="B8" s="31"/>
      <c r="C8" s="32"/>
      <c r="D8" s="33"/>
      <c r="E8" s="34"/>
      <c r="F8" s="35" t="str">
        <f>IF(B8="","",1*B8)</f>
        <v/>
      </c>
    </row>
    <row r="9" spans="1:7" ht="27.75" customHeight="1" x14ac:dyDescent="0.25">
      <c r="A9" s="30" t="s">
        <v>67</v>
      </c>
      <c r="B9" s="31"/>
      <c r="C9" s="32"/>
      <c r="D9" s="33"/>
      <c r="E9" s="34"/>
      <c r="F9" s="35" t="str">
        <f>IF(B9="","",-1*B9)</f>
        <v/>
      </c>
    </row>
    <row r="10" spans="1:7" ht="27.75" customHeight="1" x14ac:dyDescent="0.25">
      <c r="A10" s="30" t="s">
        <v>68</v>
      </c>
      <c r="B10" s="31"/>
      <c r="C10" s="32"/>
      <c r="D10" s="33"/>
      <c r="E10" s="34"/>
      <c r="F10" s="35" t="str">
        <f>IF(B10="","",1*B10)</f>
        <v/>
      </c>
    </row>
    <row r="11" spans="1:7" ht="27.75" customHeight="1" x14ac:dyDescent="0.25">
      <c r="A11" s="36" t="s">
        <v>69</v>
      </c>
      <c r="B11" s="37"/>
      <c r="C11" s="37"/>
      <c r="D11" s="38"/>
      <c r="E11" s="39"/>
      <c r="F11" s="40">
        <v>0</v>
      </c>
    </row>
    <row r="12" spans="1:7" ht="27.75" customHeight="1" x14ac:dyDescent="0.25">
      <c r="A12" s="30" t="s">
        <v>70</v>
      </c>
      <c r="B12" s="31"/>
      <c r="C12" s="31"/>
      <c r="D12" s="35" t="str">
        <f>IF(OR(B12="",C12=""),"",B12-C12)</f>
        <v/>
      </c>
      <c r="E12" s="34"/>
      <c r="F12" s="35" t="str">
        <f>IF(D12="","",-D12)</f>
        <v/>
      </c>
    </row>
    <row r="13" spans="1:7" ht="27.75" customHeight="1" x14ac:dyDescent="0.25">
      <c r="A13" s="30" t="s">
        <v>71</v>
      </c>
      <c r="B13" s="31"/>
      <c r="C13" s="31"/>
      <c r="D13" s="35" t="str">
        <f>IF(OR(B13="",C13=""),"",B13-C13)</f>
        <v/>
      </c>
      <c r="E13" s="34"/>
      <c r="F13" s="35" t="str">
        <f>IF(D13="","",-D13)</f>
        <v/>
      </c>
    </row>
    <row r="14" spans="1:7" ht="27.75" customHeight="1" x14ac:dyDescent="0.25">
      <c r="A14" s="30" t="s">
        <v>72</v>
      </c>
      <c r="B14" s="31"/>
      <c r="C14" s="31"/>
      <c r="D14" s="35" t="str">
        <f>IF(OR(B14="",C14=""),"",B14-C14)</f>
        <v/>
      </c>
      <c r="E14" s="34"/>
      <c r="F14" s="35" t="str">
        <f>IF(D14="","",D14)</f>
        <v/>
      </c>
    </row>
    <row r="15" spans="1:7" ht="15" customHeight="1" x14ac:dyDescent="0.25">
      <c r="A15" s="30" t="s">
        <v>73</v>
      </c>
      <c r="B15" s="31"/>
      <c r="C15" s="33"/>
      <c r="D15" s="33"/>
      <c r="E15" s="34"/>
      <c r="F15" s="35" t="str">
        <f>IF(B15="","",-1*B15)</f>
        <v/>
      </c>
    </row>
    <row r="16" spans="1:7" ht="31.5" customHeight="1" thickBot="1" x14ac:dyDescent="0.3">
      <c r="A16" s="30" t="s">
        <v>74</v>
      </c>
      <c r="B16" s="31"/>
      <c r="C16" s="33"/>
      <c r="D16" s="33"/>
      <c r="E16" s="34"/>
      <c r="F16" s="41" t="str">
        <f>IF(B16="","",-1*B16)</f>
        <v/>
      </c>
    </row>
    <row r="17" spans="1:6" ht="15.75" customHeight="1" thickTop="1" x14ac:dyDescent="0.25">
      <c r="A17" s="56" t="s">
        <v>85</v>
      </c>
      <c r="B17" s="57"/>
      <c r="C17" s="57"/>
      <c r="D17" s="57"/>
      <c r="E17" s="58"/>
      <c r="F17" s="42">
        <f>SUM(F6:F16)</f>
        <v>0</v>
      </c>
    </row>
    <row r="18" spans="1:6" ht="27.75" customHeight="1" x14ac:dyDescent="0.25">
      <c r="A18" s="25"/>
    </row>
    <row r="19" spans="1:6" ht="15" customHeight="1" x14ac:dyDescent="0.25">
      <c r="A19" s="25"/>
      <c r="B19" s="25"/>
      <c r="C19" s="25"/>
      <c r="D19" s="25"/>
      <c r="E19" s="25"/>
      <c r="F19" s="25"/>
    </row>
    <row r="20" spans="1:6" ht="15" customHeight="1" x14ac:dyDescent="0.25">
      <c r="A20" s="65" t="s">
        <v>75</v>
      </c>
      <c r="B20" s="66"/>
      <c r="C20" s="66"/>
      <c r="D20" s="66"/>
      <c r="E20" s="66"/>
      <c r="F20" s="66"/>
    </row>
    <row r="21" spans="1:6" ht="31.5" customHeight="1" x14ac:dyDescent="0.25">
      <c r="A21" s="26" t="s">
        <v>9</v>
      </c>
      <c r="B21" s="26" t="s">
        <v>62</v>
      </c>
      <c r="C21" s="26" t="s">
        <v>76</v>
      </c>
      <c r="D21" s="26" t="s">
        <v>10</v>
      </c>
      <c r="E21" s="26" t="s">
        <v>11</v>
      </c>
      <c r="F21" s="26" t="s">
        <v>77</v>
      </c>
    </row>
    <row r="22" spans="1:6" ht="15.75" customHeight="1" x14ac:dyDescent="0.25">
      <c r="A22" s="30" t="s">
        <v>64</v>
      </c>
      <c r="B22" s="31"/>
      <c r="C22" s="43"/>
      <c r="D22" s="43"/>
      <c r="E22" s="34"/>
      <c r="F22" s="35" t="str">
        <f>IF(B22="","",1*B22)</f>
        <v/>
      </c>
    </row>
    <row r="23" spans="1:6" ht="15.75" customHeight="1" x14ac:dyDescent="0.25">
      <c r="A23" s="30" t="s">
        <v>65</v>
      </c>
      <c r="B23" s="31"/>
      <c r="C23" s="43"/>
      <c r="D23" s="43"/>
      <c r="E23" s="34"/>
      <c r="F23" s="35" t="str">
        <f>IF(B23="","",-1*B23)</f>
        <v/>
      </c>
    </row>
    <row r="24" spans="1:6" ht="15.75" customHeight="1" x14ac:dyDescent="0.25">
      <c r="A24" s="30" t="s">
        <v>66</v>
      </c>
      <c r="B24" s="31"/>
      <c r="C24" s="43"/>
      <c r="D24" s="43"/>
      <c r="E24" s="34"/>
      <c r="F24" s="35" t="str">
        <f>IF(B24="","",1*B24)</f>
        <v/>
      </c>
    </row>
    <row r="25" spans="1:6" ht="31.5" customHeight="1" x14ac:dyDescent="0.25">
      <c r="A25" s="30" t="s">
        <v>67</v>
      </c>
      <c r="B25" s="31"/>
      <c r="C25" s="43"/>
      <c r="D25" s="43"/>
      <c r="E25" s="34"/>
      <c r="F25" s="35" t="str">
        <f>IF(B25="","",-1*B25)</f>
        <v/>
      </c>
    </row>
    <row r="26" spans="1:6" ht="31.5" customHeight="1" x14ac:dyDescent="0.25">
      <c r="A26" s="30" t="s">
        <v>68</v>
      </c>
      <c r="B26" s="31"/>
      <c r="C26" s="43"/>
      <c r="D26" s="43"/>
      <c r="E26" s="34"/>
      <c r="F26" s="35" t="str">
        <f>IF(B26="","",1*B26)</f>
        <v/>
      </c>
    </row>
    <row r="27" spans="1:6" ht="15.75" customHeight="1" x14ac:dyDescent="0.25">
      <c r="A27" s="14" t="s">
        <v>69</v>
      </c>
      <c r="B27" s="15"/>
      <c r="C27" s="15"/>
      <c r="D27" s="15"/>
      <c r="E27" s="15"/>
      <c r="F27" s="16">
        <v>0</v>
      </c>
    </row>
    <row r="28" spans="1:6" ht="15.75" customHeight="1" x14ac:dyDescent="0.25">
      <c r="A28" s="17" t="s">
        <v>70</v>
      </c>
      <c r="B28" s="44"/>
      <c r="C28" s="44"/>
      <c r="D28" s="18" t="str">
        <f>IF(OR(B28="",C28=""),"",B28-C28)</f>
        <v/>
      </c>
      <c r="E28" s="45"/>
      <c r="F28" s="18" t="str">
        <f>IF(D28="","",-D28)</f>
        <v/>
      </c>
    </row>
    <row r="29" spans="1:6" ht="15.75" customHeight="1" x14ac:dyDescent="0.25">
      <c r="A29" s="17" t="s">
        <v>71</v>
      </c>
      <c r="B29" s="44"/>
      <c r="C29" s="44"/>
      <c r="D29" s="18" t="str">
        <f>IF(OR(B29="",C29=""),"",B29-C29)</f>
        <v/>
      </c>
      <c r="E29" s="45"/>
      <c r="F29" s="18" t="str">
        <f>IF(D29="","",-D29)</f>
        <v/>
      </c>
    </row>
    <row r="30" spans="1:6" ht="15.75" customHeight="1" x14ac:dyDescent="0.25">
      <c r="A30" s="17" t="s">
        <v>72</v>
      </c>
      <c r="B30" s="44"/>
      <c r="C30" s="44"/>
      <c r="D30" s="18" t="str">
        <f>IF(OR(B30="",C30=""),"",B30-C30)</f>
        <v/>
      </c>
      <c r="E30" s="45"/>
      <c r="F30" s="18" t="str">
        <f>IF(D30="","",D30)</f>
        <v/>
      </c>
    </row>
    <row r="31" spans="1:6" ht="15.75" customHeight="1" x14ac:dyDescent="0.25">
      <c r="A31" s="17" t="s">
        <v>73</v>
      </c>
      <c r="B31" s="44"/>
      <c r="C31" s="19"/>
      <c r="D31" s="19"/>
      <c r="E31" s="45"/>
      <c r="F31" s="18" t="str">
        <f>IF(B31="","",-1*B31)</f>
        <v/>
      </c>
    </row>
    <row r="32" spans="1:6" ht="16.5" customHeight="1" thickBot="1" x14ac:dyDescent="0.3">
      <c r="A32" s="17" t="s">
        <v>74</v>
      </c>
      <c r="B32" s="44"/>
      <c r="C32" s="19"/>
      <c r="D32" s="19"/>
      <c r="E32" s="45"/>
      <c r="F32" s="21" t="str">
        <f>IF(B32="","",-1*B32)</f>
        <v/>
      </c>
    </row>
    <row r="33" spans="1:7" ht="15.75" customHeight="1" thickTop="1" x14ac:dyDescent="0.25">
      <c r="A33" s="67" t="s">
        <v>86</v>
      </c>
      <c r="B33" s="57"/>
      <c r="C33" s="57"/>
      <c r="D33" s="57"/>
      <c r="E33" s="58"/>
      <c r="F33" s="20">
        <f>SUM(F22:F32)</f>
        <v>0</v>
      </c>
    </row>
    <row r="34" spans="1:7" ht="15" customHeight="1" x14ac:dyDescent="0.25">
      <c r="A34" s="25"/>
      <c r="B34" s="25"/>
      <c r="C34" s="25"/>
      <c r="D34" s="25"/>
      <c r="E34" s="25"/>
      <c r="F34" s="25"/>
    </row>
    <row r="35" spans="1:7" ht="15" customHeight="1" x14ac:dyDescent="0.25">
      <c r="A35" s="25"/>
      <c r="B35" s="25"/>
      <c r="C35" s="25"/>
      <c r="D35" s="25"/>
      <c r="E35" s="25"/>
      <c r="F35" s="25"/>
    </row>
    <row r="36" spans="1:7" ht="15" customHeight="1" x14ac:dyDescent="0.25">
      <c r="A36" s="65" t="s">
        <v>78</v>
      </c>
      <c r="B36" s="66"/>
      <c r="C36" s="66"/>
      <c r="D36" s="66"/>
      <c r="E36" s="66"/>
      <c r="F36" s="66"/>
    </row>
    <row r="37" spans="1:7" ht="15" customHeight="1" x14ac:dyDescent="0.25">
      <c r="A37" s="62" t="s">
        <v>79</v>
      </c>
      <c r="B37" s="57"/>
      <c r="C37" s="57"/>
      <c r="D37" s="57"/>
      <c r="E37" s="58"/>
      <c r="F37" s="46">
        <f>F17</f>
        <v>0</v>
      </c>
    </row>
    <row r="38" spans="1:7" ht="15.75" customHeight="1" thickBot="1" x14ac:dyDescent="0.3">
      <c r="A38" s="62" t="s">
        <v>80</v>
      </c>
      <c r="B38" s="57"/>
      <c r="C38" s="57"/>
      <c r="D38" s="57"/>
      <c r="E38" s="58"/>
      <c r="F38" s="47">
        <f>F33</f>
        <v>0</v>
      </c>
    </row>
    <row r="39" spans="1:7" ht="15.75" customHeight="1" thickTop="1" x14ac:dyDescent="0.25">
      <c r="A39" s="56" t="s">
        <v>81</v>
      </c>
      <c r="B39" s="57"/>
      <c r="C39" s="57"/>
      <c r="D39" s="57"/>
      <c r="E39" s="58"/>
      <c r="F39" s="42">
        <f>F37+F38</f>
        <v>0</v>
      </c>
    </row>
    <row r="40" spans="1:7" ht="15" customHeight="1" x14ac:dyDescent="0.25">
      <c r="A40" s="25"/>
      <c r="B40" s="25"/>
      <c r="C40" s="25"/>
      <c r="D40" s="25"/>
      <c r="E40" s="25"/>
      <c r="F40" s="25"/>
    </row>
    <row r="41" spans="1:7" ht="15" customHeight="1" x14ac:dyDescent="0.25">
      <c r="A41" s="59" t="s">
        <v>82</v>
      </c>
      <c r="B41" s="57"/>
      <c r="C41" s="57"/>
      <c r="D41" s="57"/>
      <c r="E41" s="58"/>
      <c r="F41" s="26">
        <f>IF(F39&gt;0,5,0)</f>
        <v>0</v>
      </c>
    </row>
    <row r="42" spans="1:7" ht="31.5" customHeight="1" x14ac:dyDescent="0.25">
      <c r="A42" s="60" t="s">
        <v>83</v>
      </c>
      <c r="B42" s="57"/>
      <c r="C42" s="57"/>
      <c r="D42" s="57"/>
      <c r="E42" s="58"/>
      <c r="F42" s="24" t="str">
        <f>IF(B22="",IF(COUNTA(E6:E10)&lt;5,"ΕΛΛΙΠΗ ΠΑΡΑΣΤΑΤΙΚΑ","ΟΚ"),IF(COUNTA(E6:E16)+COUNTA(E22:E32)&lt;20,"ΕΛΛΙΠΗ ΠΑΡΑΣΤΑΤΙΚΑ","ΟΚ"))</f>
        <v>ΕΛΛΙΠΗ ΠΑΡΑΣΤΑΤΙΚΑ</v>
      </c>
    </row>
    <row r="43" spans="1:7" ht="15" customHeight="1" x14ac:dyDescent="0.25">
      <c r="A43" s="25"/>
      <c r="B43" s="25"/>
      <c r="C43" s="25"/>
      <c r="D43" s="25"/>
      <c r="E43" s="25"/>
      <c r="F43" s="25"/>
    </row>
    <row r="44" spans="1:7" ht="15" customHeight="1" x14ac:dyDescent="0.25">
      <c r="A44" s="61" t="s">
        <v>92</v>
      </c>
      <c r="B44" s="55"/>
      <c r="C44" s="55"/>
      <c r="D44" s="55"/>
      <c r="E44" s="55"/>
      <c r="F44" s="55"/>
      <c r="G44" s="55"/>
    </row>
    <row r="45" spans="1:7" ht="15" customHeight="1" x14ac:dyDescent="0.25">
      <c r="A45" s="55"/>
      <c r="B45" s="55"/>
      <c r="C45" s="55"/>
      <c r="D45" s="55"/>
      <c r="E45" s="55"/>
      <c r="F45" s="55"/>
      <c r="G45" s="55"/>
    </row>
    <row r="46" spans="1:7" ht="15" customHeight="1" x14ac:dyDescent="0.25">
      <c r="A46" s="54" t="s">
        <v>87</v>
      </c>
      <c r="B46" s="55"/>
      <c r="C46" s="55"/>
      <c r="D46" s="55"/>
      <c r="E46" s="55"/>
      <c r="F46" s="55"/>
      <c r="G46" s="55"/>
    </row>
    <row r="47" spans="1:7" ht="15" customHeight="1" x14ac:dyDescent="0.25">
      <c r="A47" s="55"/>
      <c r="B47" s="55"/>
      <c r="C47" s="55"/>
      <c r="D47" s="55"/>
      <c r="E47" s="55"/>
      <c r="F47" s="55"/>
      <c r="G47" s="55"/>
    </row>
    <row r="48" spans="1:7" ht="15" customHeight="1" x14ac:dyDescent="0.25">
      <c r="A48" s="25"/>
      <c r="B48" s="25"/>
      <c r="C48" s="25"/>
      <c r="D48" s="25"/>
      <c r="E48" s="25"/>
      <c r="F48" s="25"/>
    </row>
    <row r="49" spans="1:6" ht="15" customHeight="1" x14ac:dyDescent="0.25">
      <c r="A49" s="25"/>
      <c r="B49" s="25"/>
      <c r="C49" s="25"/>
      <c r="D49" s="25"/>
      <c r="E49" s="25"/>
      <c r="F49" s="25"/>
    </row>
    <row r="50" spans="1:6" ht="15" customHeight="1" x14ac:dyDescent="0.25">
      <c r="A50" s="25"/>
      <c r="B50" s="25"/>
      <c r="C50" s="25"/>
      <c r="D50" s="25"/>
      <c r="E50" s="25"/>
      <c r="F50" s="25"/>
    </row>
    <row r="51" spans="1:6" ht="15" customHeight="1" x14ac:dyDescent="0.25">
      <c r="A51" s="25"/>
      <c r="B51" s="25"/>
      <c r="C51" s="25"/>
      <c r="D51" s="25"/>
      <c r="E51" s="25"/>
      <c r="F51" s="25"/>
    </row>
    <row r="52" spans="1:6" ht="15" customHeight="1" x14ac:dyDescent="0.25">
      <c r="A52" s="25"/>
      <c r="B52" s="25"/>
      <c r="C52" s="25"/>
      <c r="D52" s="25"/>
      <c r="E52" s="25"/>
      <c r="F52" s="25"/>
    </row>
    <row r="53" spans="1:6" ht="15" customHeight="1" x14ac:dyDescent="0.25">
      <c r="A53" s="25"/>
      <c r="B53" s="25"/>
      <c r="C53" s="25"/>
      <c r="D53" s="25"/>
      <c r="E53" s="25"/>
      <c r="F53" s="25"/>
    </row>
    <row r="54" spans="1:6" ht="15" customHeight="1" x14ac:dyDescent="0.25">
      <c r="A54" s="25"/>
      <c r="B54" s="25"/>
      <c r="C54" s="25"/>
      <c r="D54" s="25"/>
      <c r="E54" s="25"/>
      <c r="F54" s="25"/>
    </row>
    <row r="55" spans="1:6" ht="15" customHeight="1" x14ac:dyDescent="0.25">
      <c r="A55" s="25"/>
      <c r="B55" s="25"/>
      <c r="C55" s="25"/>
      <c r="D55" s="25"/>
      <c r="E55" s="25"/>
      <c r="F55" s="25"/>
    </row>
    <row r="56" spans="1:6" ht="15" customHeight="1" x14ac:dyDescent="0.25">
      <c r="A56" s="25"/>
      <c r="B56" s="25"/>
      <c r="C56" s="25"/>
      <c r="D56" s="25"/>
      <c r="E56" s="25"/>
      <c r="F56" s="25"/>
    </row>
    <row r="57" spans="1:6" ht="15" customHeight="1" x14ac:dyDescent="0.25">
      <c r="A57" s="25"/>
      <c r="B57" s="25"/>
      <c r="C57" s="25"/>
      <c r="D57" s="25"/>
      <c r="E57" s="25"/>
      <c r="F57" s="25"/>
    </row>
    <row r="58" spans="1:6" ht="15" customHeight="1" x14ac:dyDescent="0.25">
      <c r="A58" s="25"/>
      <c r="B58" s="25"/>
      <c r="C58" s="25"/>
      <c r="D58" s="25"/>
      <c r="E58" s="25"/>
      <c r="F58" s="25"/>
    </row>
    <row r="59" spans="1:6" ht="15" customHeight="1" x14ac:dyDescent="0.25">
      <c r="A59" s="25"/>
      <c r="B59" s="25"/>
      <c r="C59" s="25"/>
      <c r="D59" s="25"/>
      <c r="E59" s="25"/>
      <c r="F59" s="25"/>
    </row>
    <row r="60" spans="1:6" ht="15" customHeight="1" x14ac:dyDescent="0.25">
      <c r="A60" s="25"/>
      <c r="B60" s="25"/>
      <c r="C60" s="25"/>
      <c r="D60" s="25"/>
      <c r="E60" s="25"/>
      <c r="F60" s="25"/>
    </row>
    <row r="61" spans="1:6" ht="15" customHeight="1" x14ac:dyDescent="0.25">
      <c r="A61" s="25"/>
      <c r="B61" s="25"/>
      <c r="C61" s="25"/>
      <c r="D61" s="25"/>
      <c r="E61" s="25"/>
      <c r="F61" s="25"/>
    </row>
    <row r="62" spans="1:6" ht="15" customHeight="1" x14ac:dyDescent="0.25">
      <c r="A62" s="25"/>
      <c r="B62" s="25"/>
      <c r="C62" s="25"/>
      <c r="D62" s="25"/>
      <c r="E62" s="25"/>
      <c r="F62" s="25"/>
    </row>
    <row r="63" spans="1:6" ht="15" customHeight="1" x14ac:dyDescent="0.25">
      <c r="A63" s="25"/>
      <c r="B63" s="25"/>
      <c r="C63" s="25"/>
      <c r="D63" s="25"/>
      <c r="E63" s="25"/>
      <c r="F63" s="25"/>
    </row>
    <row r="64" spans="1:6" ht="15" customHeight="1" x14ac:dyDescent="0.25">
      <c r="A64" s="25"/>
      <c r="B64" s="25"/>
      <c r="C64" s="25"/>
      <c r="D64" s="25"/>
      <c r="E64" s="25"/>
      <c r="F64" s="25"/>
    </row>
    <row r="65" spans="1:6" ht="15" customHeight="1" x14ac:dyDescent="0.25">
      <c r="A65" s="25"/>
      <c r="B65" s="25"/>
      <c r="C65" s="25"/>
      <c r="D65" s="25"/>
      <c r="E65" s="25"/>
      <c r="F65" s="25"/>
    </row>
    <row r="66" spans="1:6" ht="15" customHeight="1" x14ac:dyDescent="0.25">
      <c r="A66" s="25"/>
      <c r="B66" s="25"/>
      <c r="C66" s="25"/>
      <c r="D66" s="25"/>
      <c r="E66" s="25"/>
      <c r="F66" s="25"/>
    </row>
    <row r="67" spans="1:6" ht="15" customHeight="1" x14ac:dyDescent="0.25">
      <c r="A67" s="25"/>
      <c r="B67" s="25"/>
      <c r="C67" s="25"/>
      <c r="D67" s="25"/>
      <c r="E67" s="25"/>
      <c r="F67" s="25"/>
    </row>
    <row r="68" spans="1:6" ht="15" customHeight="1" x14ac:dyDescent="0.25">
      <c r="A68" s="25"/>
      <c r="B68" s="25"/>
      <c r="C68" s="25"/>
      <c r="D68" s="25"/>
      <c r="E68" s="25"/>
      <c r="F68" s="25"/>
    </row>
    <row r="69" spans="1:6" ht="15" customHeight="1" x14ac:dyDescent="0.25">
      <c r="A69" s="25"/>
      <c r="B69" s="25"/>
      <c r="C69" s="25"/>
      <c r="D69" s="25"/>
      <c r="E69" s="25"/>
      <c r="F69" s="25"/>
    </row>
    <row r="70" spans="1:6" ht="15" customHeight="1" x14ac:dyDescent="0.25">
      <c r="A70" s="25"/>
      <c r="B70" s="25"/>
      <c r="C70" s="25"/>
      <c r="D70" s="25"/>
      <c r="E70" s="25"/>
      <c r="F70" s="25"/>
    </row>
    <row r="71" spans="1:6" ht="15" customHeight="1" x14ac:dyDescent="0.25">
      <c r="A71" s="25"/>
      <c r="B71" s="25"/>
      <c r="C71" s="25"/>
      <c r="D71" s="25"/>
      <c r="E71" s="25"/>
      <c r="F71" s="25"/>
    </row>
    <row r="72" spans="1:6" ht="15" customHeight="1" x14ac:dyDescent="0.25">
      <c r="A72" s="25"/>
      <c r="B72" s="25"/>
      <c r="C72" s="25"/>
      <c r="D72" s="25"/>
      <c r="E72" s="25"/>
      <c r="F72" s="25"/>
    </row>
    <row r="73" spans="1:6" ht="15" customHeight="1" x14ac:dyDescent="0.25">
      <c r="A73" s="25"/>
      <c r="B73" s="25"/>
      <c r="C73" s="25"/>
      <c r="D73" s="25"/>
      <c r="E73" s="25"/>
      <c r="F73" s="25"/>
    </row>
    <row r="74" spans="1:6" ht="15" customHeight="1" x14ac:dyDescent="0.25">
      <c r="A74" s="25"/>
      <c r="B74" s="25"/>
      <c r="C74" s="25"/>
      <c r="D74" s="25"/>
      <c r="E74" s="25"/>
      <c r="F74" s="25"/>
    </row>
    <row r="75" spans="1:6" ht="15" customHeight="1" x14ac:dyDescent="0.25">
      <c r="A75" s="25"/>
      <c r="B75" s="25"/>
      <c r="C75" s="25"/>
      <c r="D75" s="25"/>
      <c r="E75" s="25"/>
      <c r="F75" s="25"/>
    </row>
    <row r="76" spans="1:6" ht="15" customHeight="1" x14ac:dyDescent="0.25">
      <c r="A76" s="25"/>
      <c r="B76" s="25"/>
      <c r="C76" s="25"/>
      <c r="D76" s="25"/>
      <c r="E76" s="25"/>
      <c r="F76" s="25"/>
    </row>
    <row r="77" spans="1:6" ht="15" customHeight="1" x14ac:dyDescent="0.25">
      <c r="A77" s="25"/>
      <c r="B77" s="25"/>
      <c r="C77" s="25"/>
      <c r="D77" s="25"/>
      <c r="E77" s="25"/>
      <c r="F77" s="25"/>
    </row>
    <row r="78" spans="1:6" ht="15" customHeight="1" x14ac:dyDescent="0.25">
      <c r="A78" s="25"/>
      <c r="B78" s="25"/>
      <c r="C78" s="25"/>
      <c r="D78" s="25"/>
      <c r="E78" s="25"/>
      <c r="F78" s="25"/>
    </row>
    <row r="79" spans="1:6" ht="15" customHeight="1" x14ac:dyDescent="0.25">
      <c r="A79" s="25"/>
      <c r="B79" s="25"/>
      <c r="C79" s="25"/>
      <c r="D79" s="25"/>
      <c r="E79" s="25"/>
      <c r="F79" s="25"/>
    </row>
    <row r="80" spans="1:6" ht="15" customHeight="1" x14ac:dyDescent="0.25">
      <c r="A80" s="25"/>
      <c r="B80" s="25"/>
      <c r="C80" s="25"/>
      <c r="D80" s="25"/>
      <c r="E80" s="25"/>
      <c r="F80" s="25"/>
    </row>
    <row r="81" spans="1:6" ht="15" customHeight="1" x14ac:dyDescent="0.25">
      <c r="A81" s="25"/>
      <c r="B81" s="25"/>
      <c r="C81" s="25"/>
      <c r="D81" s="25"/>
      <c r="E81" s="25"/>
      <c r="F81" s="25"/>
    </row>
    <row r="82" spans="1:6" ht="15" customHeight="1" x14ac:dyDescent="0.25">
      <c r="A82" s="25"/>
      <c r="B82" s="25"/>
      <c r="C82" s="25"/>
      <c r="D82" s="25"/>
      <c r="E82" s="25"/>
      <c r="F82" s="25"/>
    </row>
    <row r="83" spans="1:6" ht="15" customHeight="1" x14ac:dyDescent="0.25">
      <c r="A83" s="25"/>
      <c r="B83" s="25"/>
      <c r="C83" s="25"/>
      <c r="D83" s="25"/>
      <c r="E83" s="25"/>
      <c r="F83" s="25"/>
    </row>
    <row r="84" spans="1:6" ht="15" customHeight="1" x14ac:dyDescent="0.25">
      <c r="A84" s="25"/>
      <c r="B84" s="25"/>
      <c r="C84" s="25"/>
      <c r="D84" s="25"/>
      <c r="E84" s="25"/>
      <c r="F84" s="25"/>
    </row>
    <row r="85" spans="1:6" ht="15" customHeight="1" x14ac:dyDescent="0.25">
      <c r="A85" s="25"/>
      <c r="B85" s="25"/>
      <c r="C85" s="25"/>
      <c r="D85" s="25"/>
      <c r="E85" s="25"/>
      <c r="F85" s="25"/>
    </row>
    <row r="86" spans="1:6" ht="15" customHeight="1" x14ac:dyDescent="0.25">
      <c r="A86" s="25"/>
      <c r="B86" s="25"/>
      <c r="C86" s="25"/>
      <c r="D86" s="25"/>
      <c r="E86" s="25"/>
      <c r="F86" s="25"/>
    </row>
    <row r="87" spans="1:6" ht="15" customHeight="1" x14ac:dyDescent="0.25">
      <c r="A87" s="25"/>
      <c r="B87" s="25"/>
      <c r="C87" s="25"/>
      <c r="D87" s="25"/>
      <c r="E87" s="25"/>
      <c r="F87" s="25"/>
    </row>
    <row r="88" spans="1:6" ht="15" customHeight="1" x14ac:dyDescent="0.25">
      <c r="A88" s="25"/>
      <c r="B88" s="25"/>
      <c r="C88" s="25"/>
      <c r="D88" s="25"/>
      <c r="E88" s="25"/>
      <c r="F88" s="25"/>
    </row>
    <row r="89" spans="1:6" ht="15" customHeight="1" x14ac:dyDescent="0.25">
      <c r="A89" s="25"/>
      <c r="B89" s="25"/>
      <c r="C89" s="25"/>
      <c r="D89" s="25"/>
      <c r="E89" s="25"/>
      <c r="F89" s="25"/>
    </row>
    <row r="90" spans="1:6" ht="15" customHeight="1" x14ac:dyDescent="0.25">
      <c r="A90" s="25"/>
      <c r="B90" s="25"/>
      <c r="C90" s="25"/>
      <c r="D90" s="25"/>
      <c r="E90" s="25"/>
      <c r="F90" s="25"/>
    </row>
    <row r="91" spans="1:6" ht="15" customHeight="1" x14ac:dyDescent="0.25">
      <c r="A91" s="25"/>
      <c r="B91" s="25"/>
      <c r="C91" s="25"/>
      <c r="D91" s="25"/>
      <c r="E91" s="25"/>
      <c r="F91" s="25"/>
    </row>
    <row r="92" spans="1:6" ht="15" customHeight="1" x14ac:dyDescent="0.25">
      <c r="A92" s="25"/>
      <c r="B92" s="25"/>
      <c r="C92" s="25"/>
      <c r="D92" s="25"/>
      <c r="E92" s="25"/>
      <c r="F92" s="25"/>
    </row>
    <row r="93" spans="1:6" ht="15" customHeight="1" x14ac:dyDescent="0.25">
      <c r="A93" s="25"/>
      <c r="B93" s="25"/>
      <c r="C93" s="25"/>
      <c r="D93" s="25"/>
      <c r="E93" s="25"/>
      <c r="F93" s="25"/>
    </row>
    <row r="94" spans="1:6" ht="15" customHeight="1" x14ac:dyDescent="0.25">
      <c r="A94" s="25"/>
      <c r="B94" s="25"/>
      <c r="C94" s="25"/>
      <c r="D94" s="25"/>
      <c r="E94" s="25"/>
      <c r="F94" s="25"/>
    </row>
    <row r="95" spans="1:6" ht="15" customHeight="1" x14ac:dyDescent="0.25">
      <c r="A95" s="25"/>
      <c r="B95" s="25"/>
      <c r="C95" s="25"/>
      <c r="D95" s="25"/>
      <c r="E95" s="25"/>
      <c r="F95" s="25"/>
    </row>
    <row r="96" spans="1:6" ht="15" customHeight="1" x14ac:dyDescent="0.25">
      <c r="A96" s="25"/>
      <c r="B96" s="25"/>
      <c r="C96" s="25"/>
      <c r="D96" s="25"/>
      <c r="E96" s="25"/>
      <c r="F96" s="25"/>
    </row>
    <row r="97" spans="1:6" ht="15" customHeight="1" x14ac:dyDescent="0.25">
      <c r="A97" s="25"/>
      <c r="B97" s="25"/>
      <c r="C97" s="25"/>
      <c r="D97" s="25"/>
      <c r="E97" s="25"/>
      <c r="F97" s="25"/>
    </row>
    <row r="98" spans="1:6" ht="15" customHeight="1" x14ac:dyDescent="0.25">
      <c r="A98" s="25"/>
      <c r="B98" s="25"/>
      <c r="C98" s="25"/>
      <c r="D98" s="25"/>
      <c r="E98" s="25"/>
      <c r="F98" s="25"/>
    </row>
    <row r="99" spans="1:6" ht="15" customHeight="1" x14ac:dyDescent="0.25">
      <c r="A99" s="25"/>
      <c r="B99" s="25"/>
      <c r="C99" s="25"/>
      <c r="D99" s="25"/>
      <c r="E99" s="25"/>
      <c r="F99" s="25"/>
    </row>
    <row r="100" spans="1:6" ht="15" customHeight="1" x14ac:dyDescent="0.25">
      <c r="A100" s="25"/>
      <c r="B100" s="25"/>
      <c r="C100" s="25"/>
      <c r="D100" s="25"/>
      <c r="E100" s="25"/>
      <c r="F100" s="25"/>
    </row>
  </sheetData>
  <sheetProtection algorithmName="SHA-512" hashValue="xtYPsgNs2Fvu9cl2Wr3hi1Cey8r29zaeAjwI6M0UnjifTvqXRMY+3NMmGL1oDzmhOPt/weL+2lBYdVnrUtWV1w==" saltValue="bVY1vagPP1syU13JSqhtVw==" spinCount="100000" sheet="1" objects="1" scenarios="1"/>
  <mergeCells count="14">
    <mergeCell ref="A38:E38"/>
    <mergeCell ref="A1:G1"/>
    <mergeCell ref="A2:G2"/>
    <mergeCell ref="A17:E17"/>
    <mergeCell ref="A4:F4"/>
    <mergeCell ref="A20:F20"/>
    <mergeCell ref="A36:F36"/>
    <mergeCell ref="A33:E33"/>
    <mergeCell ref="A37:E37"/>
    <mergeCell ref="A46:G47"/>
    <mergeCell ref="A39:E39"/>
    <mergeCell ref="A41:E41"/>
    <mergeCell ref="A42:E42"/>
    <mergeCell ref="A44:G45"/>
  </mergeCells>
  <pageMargins left="0.75" right="0.75" top="1" bottom="1" header="0.5" footer="0.5"/>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showGridLines="0" workbookViewId="0">
      <pane ySplit="2" topLeftCell="A4" activePane="bottomLeft" state="frozen"/>
      <selection pane="bottomLeft" activeCell="A6" sqref="A6"/>
    </sheetView>
  </sheetViews>
  <sheetFormatPr defaultColWidth="8.85546875" defaultRowHeight="15" x14ac:dyDescent="0.25"/>
  <cols>
    <col min="1" max="1" width="72" customWidth="1"/>
    <col min="2" max="2" width="69.42578125" customWidth="1"/>
  </cols>
  <sheetData>
    <row r="1" spans="1:2" x14ac:dyDescent="0.25">
      <c r="A1" s="48" t="s">
        <v>15</v>
      </c>
      <c r="B1" s="50"/>
    </row>
    <row r="2" spans="1:2" x14ac:dyDescent="0.25">
      <c r="A2" s="2"/>
      <c r="B2" s="2"/>
    </row>
    <row r="3" spans="1:2" x14ac:dyDescent="0.25">
      <c r="A3" s="1" t="s">
        <v>9</v>
      </c>
      <c r="B3" s="1" t="s">
        <v>16</v>
      </c>
    </row>
    <row r="4" spans="1:2" ht="150" x14ac:dyDescent="0.25">
      <c r="A4" s="4" t="s">
        <v>12</v>
      </c>
      <c r="B4" s="3" t="s">
        <v>45</v>
      </c>
    </row>
    <row r="5" spans="1:2" ht="45" x14ac:dyDescent="0.25">
      <c r="A5" s="4" t="s">
        <v>13</v>
      </c>
      <c r="B5" s="3" t="s">
        <v>46</v>
      </c>
    </row>
    <row r="6" spans="1:2" ht="90" x14ac:dyDescent="0.25">
      <c r="A6" s="4" t="s">
        <v>14</v>
      </c>
      <c r="B6" s="3" t="s">
        <v>47</v>
      </c>
    </row>
    <row r="7" spans="1:2" ht="90" x14ac:dyDescent="0.25">
      <c r="A7" s="4" t="s">
        <v>17</v>
      </c>
      <c r="B7" s="3" t="s">
        <v>48</v>
      </c>
    </row>
    <row r="8" spans="1:2" ht="75" x14ac:dyDescent="0.25">
      <c r="A8" s="4" t="s">
        <v>18</v>
      </c>
      <c r="B8" s="3" t="s">
        <v>49</v>
      </c>
    </row>
    <row r="9" spans="1:2" ht="90" x14ac:dyDescent="0.25">
      <c r="A9" s="22" t="s">
        <v>90</v>
      </c>
      <c r="B9" s="23" t="s">
        <v>91</v>
      </c>
    </row>
    <row r="10" spans="1:2" ht="120" x14ac:dyDescent="0.25">
      <c r="A10" s="4" t="s">
        <v>19</v>
      </c>
      <c r="B10" s="3" t="s">
        <v>50</v>
      </c>
    </row>
    <row r="11" spans="1:2" ht="120" x14ac:dyDescent="0.25">
      <c r="A11" s="4" t="s">
        <v>20</v>
      </c>
      <c r="B11" s="3" t="s">
        <v>50</v>
      </c>
    </row>
    <row r="12" spans="1:2" ht="165" x14ac:dyDescent="0.25">
      <c r="A12" s="4" t="s">
        <v>21</v>
      </c>
      <c r="B12" s="3" t="s">
        <v>51</v>
      </c>
    </row>
    <row r="13" spans="1:2" ht="165" x14ac:dyDescent="0.25">
      <c r="A13" s="4" t="s">
        <v>22</v>
      </c>
      <c r="B13" s="3" t="s">
        <v>51</v>
      </c>
    </row>
    <row r="14" spans="1:2" ht="165" x14ac:dyDescent="0.25">
      <c r="A14" s="4" t="s">
        <v>23</v>
      </c>
      <c r="B14" s="3" t="s">
        <v>52</v>
      </c>
    </row>
    <row r="15" spans="1:2" ht="165" x14ac:dyDescent="0.25">
      <c r="A15" s="4" t="s">
        <v>24</v>
      </c>
      <c r="B15" s="3" t="s">
        <v>52</v>
      </c>
    </row>
    <row r="16" spans="1:2" ht="30" customHeight="1" x14ac:dyDescent="0.25">
      <c r="A16" s="4" t="s">
        <v>54</v>
      </c>
      <c r="B16" s="3" t="s">
        <v>53</v>
      </c>
    </row>
    <row r="17" spans="1:2" ht="90" x14ac:dyDescent="0.25">
      <c r="A17" s="4" t="s">
        <v>55</v>
      </c>
      <c r="B17" s="3" t="s">
        <v>56</v>
      </c>
    </row>
    <row r="18" spans="1:2" ht="30" customHeight="1" x14ac:dyDescent="0.25">
      <c r="A18" s="13" t="s">
        <v>57</v>
      </c>
      <c r="B18" s="13" t="s">
        <v>58</v>
      </c>
    </row>
  </sheetData>
  <sheetProtection algorithmName="SHA-512" hashValue="fJOWBQwPn2nDKaTJRHvm6TBF/w7FAohtEKKDmn4cuxt4SFx98kTetTcpSFhpHpLzR8lybKoJiNhzo+pKKq0YAg==" saltValue="ERbT1Ae0HImgpcsDwtmsaQ==" spinCount="100000" sheet="1"/>
  <mergeCells count="1">
    <mergeCell ref="A1:B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showGridLines="0" workbookViewId="0">
      <pane ySplit="2" topLeftCell="A3" activePane="bottomLeft" state="frozen"/>
      <selection pane="bottomLeft" activeCell="B4" sqref="B4"/>
    </sheetView>
  </sheetViews>
  <sheetFormatPr defaultColWidth="8.85546875" defaultRowHeight="15" x14ac:dyDescent="0.25"/>
  <cols>
    <col min="1" max="1" width="56" customWidth="1"/>
    <col min="2" max="2" width="14" customWidth="1"/>
    <col min="3" max="3" width="34" customWidth="1"/>
    <col min="4" max="4" width="24" customWidth="1"/>
    <col min="5" max="5" width="34" customWidth="1"/>
  </cols>
  <sheetData>
    <row r="1" spans="1:5" x14ac:dyDescent="0.25">
      <c r="A1" s="48" t="s">
        <v>25</v>
      </c>
      <c r="B1" s="49"/>
      <c r="C1" s="49"/>
      <c r="D1" s="50"/>
    </row>
    <row r="2" spans="1:5" x14ac:dyDescent="0.25">
      <c r="A2" s="2"/>
      <c r="B2" s="2"/>
      <c r="C2" s="2"/>
      <c r="D2" s="2"/>
    </row>
    <row r="3" spans="1:5" x14ac:dyDescent="0.25">
      <c r="A3" s="1" t="s">
        <v>26</v>
      </c>
      <c r="B3" s="1" t="s">
        <v>27</v>
      </c>
      <c r="C3" s="1" t="s">
        <v>28</v>
      </c>
      <c r="D3" s="1" t="s">
        <v>29</v>
      </c>
      <c r="E3" s="1" t="s">
        <v>30</v>
      </c>
    </row>
    <row r="4" spans="1:5" ht="27.95" customHeight="1" x14ac:dyDescent="0.25">
      <c r="A4" s="4" t="s">
        <v>31</v>
      </c>
      <c r="B4" s="7"/>
      <c r="C4" s="5"/>
      <c r="D4" s="8" t="str">
        <f t="shared" ref="D4:D14" si="0">IF(B4="ΟΧΙ","ΚΟΦΤΗΣ / ΑΙΤΙΟΛΟΓΗΣΗ","")</f>
        <v/>
      </c>
      <c r="E4" s="10"/>
    </row>
    <row r="5" spans="1:5" ht="27.95" customHeight="1" x14ac:dyDescent="0.25">
      <c r="A5" s="4" t="s">
        <v>43</v>
      </c>
      <c r="B5" s="7"/>
      <c r="C5" s="5"/>
      <c r="D5" s="8" t="str">
        <f t="shared" si="0"/>
        <v/>
      </c>
      <c r="E5" s="10"/>
    </row>
    <row r="6" spans="1:5" ht="27.95" customHeight="1" x14ac:dyDescent="0.25">
      <c r="A6" s="4" t="s">
        <v>32</v>
      </c>
      <c r="B6" s="7"/>
      <c r="C6" s="5"/>
      <c r="D6" s="8" t="str">
        <f t="shared" si="0"/>
        <v/>
      </c>
      <c r="E6" s="10"/>
    </row>
    <row r="7" spans="1:5" ht="27.95" customHeight="1" x14ac:dyDescent="0.25">
      <c r="A7" s="4" t="s">
        <v>33</v>
      </c>
      <c r="B7" s="7"/>
      <c r="C7" s="5"/>
      <c r="D7" s="8" t="str">
        <f t="shared" si="0"/>
        <v/>
      </c>
      <c r="E7" s="10"/>
    </row>
    <row r="8" spans="1:5" ht="27.95" customHeight="1" x14ac:dyDescent="0.25">
      <c r="A8" s="4" t="s">
        <v>34</v>
      </c>
      <c r="B8" s="7"/>
      <c r="C8" s="5"/>
      <c r="D8" s="8" t="str">
        <f t="shared" si="0"/>
        <v/>
      </c>
      <c r="E8" s="10"/>
    </row>
    <row r="9" spans="1:5" ht="27.95" customHeight="1" x14ac:dyDescent="0.25">
      <c r="A9" s="4" t="s">
        <v>35</v>
      </c>
      <c r="B9" s="7"/>
      <c r="C9" s="5"/>
      <c r="D9" s="8" t="str">
        <f t="shared" si="0"/>
        <v/>
      </c>
      <c r="E9" s="10"/>
    </row>
    <row r="10" spans="1:5" ht="27.95" customHeight="1" x14ac:dyDescent="0.25">
      <c r="A10" s="4" t="s">
        <v>36</v>
      </c>
      <c r="B10" s="7"/>
      <c r="C10" s="5"/>
      <c r="D10" s="8" t="str">
        <f t="shared" si="0"/>
        <v/>
      </c>
      <c r="E10" s="10"/>
    </row>
    <row r="11" spans="1:5" ht="27.95" customHeight="1" x14ac:dyDescent="0.25">
      <c r="A11" s="4" t="s">
        <v>37</v>
      </c>
      <c r="B11" s="7"/>
      <c r="C11" s="5"/>
      <c r="D11" s="8" t="str">
        <f t="shared" si="0"/>
        <v/>
      </c>
      <c r="E11" s="10"/>
    </row>
    <row r="12" spans="1:5" ht="27.95" customHeight="1" x14ac:dyDescent="0.25">
      <c r="A12" s="4" t="s">
        <v>38</v>
      </c>
      <c r="B12" s="7"/>
      <c r="C12" s="5"/>
      <c r="D12" s="8" t="str">
        <f t="shared" si="0"/>
        <v/>
      </c>
      <c r="E12" s="10"/>
    </row>
    <row r="13" spans="1:5" ht="27.95" customHeight="1" x14ac:dyDescent="0.25">
      <c r="A13" s="4" t="s">
        <v>39</v>
      </c>
      <c r="B13" s="7"/>
      <c r="C13" s="5"/>
      <c r="D13" s="8" t="str">
        <f t="shared" si="0"/>
        <v/>
      </c>
      <c r="E13" s="10"/>
    </row>
    <row r="14" spans="1:5" ht="27.95" customHeight="1" x14ac:dyDescent="0.25">
      <c r="A14" s="4" t="s">
        <v>40</v>
      </c>
      <c r="B14" s="7"/>
      <c r="C14" s="5"/>
      <c r="D14" s="8" t="str">
        <f t="shared" si="0"/>
        <v/>
      </c>
      <c r="E14" s="10"/>
    </row>
    <row r="15" spans="1:5" ht="27.95" customHeight="1" x14ac:dyDescent="0.25">
      <c r="A15" s="2"/>
      <c r="B15" s="2"/>
      <c r="C15" s="2"/>
      <c r="D15" s="2"/>
    </row>
    <row r="16" spans="1:5" ht="45" x14ac:dyDescent="0.25">
      <c r="A16" s="6" t="s">
        <v>41</v>
      </c>
      <c r="B16" s="9" t="str">
        <f>IF(COUNTIF(B4:B15,"ΟΧΙ")&gt;0,"ΜΗ ΑΠΟΔΕΚΤΟ","ΑΠΟΔΕΚΤΟ / ΜΕ ΕΠΙΦΥΛΑΞΕΙΣ")</f>
        <v>ΑΠΟΔΕΚΤΟ / ΜΕ ΕΠΙΦΥΛΑΞΕΙΣ</v>
      </c>
      <c r="C16" s="1" t="s">
        <v>42</v>
      </c>
      <c r="D16" s="9">
        <f>COUNTIF(B4:B15,"ΟΧΙ")</f>
        <v>0</v>
      </c>
      <c r="E16" s="11"/>
    </row>
    <row r="17" spans="5:5" x14ac:dyDescent="0.25">
      <c r="E17" s="11"/>
    </row>
    <row r="18" spans="5:5" x14ac:dyDescent="0.25">
      <c r="E18" s="11"/>
    </row>
    <row r="19" spans="5:5" x14ac:dyDescent="0.25">
      <c r="E19" s="11"/>
    </row>
    <row r="20" spans="5:5" x14ac:dyDescent="0.25">
      <c r="E20" s="11"/>
    </row>
    <row r="21" spans="5:5" x14ac:dyDescent="0.25">
      <c r="E21" s="11"/>
    </row>
    <row r="22" spans="5:5" x14ac:dyDescent="0.25">
      <c r="E22" s="11"/>
    </row>
    <row r="23" spans="5:5" x14ac:dyDescent="0.25">
      <c r="E23" s="11"/>
    </row>
    <row r="24" spans="5:5" x14ac:dyDescent="0.25">
      <c r="E24" s="11"/>
    </row>
    <row r="25" spans="5:5" x14ac:dyDescent="0.25">
      <c r="E25" s="11"/>
    </row>
    <row r="26" spans="5:5" x14ac:dyDescent="0.25">
      <c r="E26" s="11"/>
    </row>
    <row r="27" spans="5:5" x14ac:dyDescent="0.25">
      <c r="E27" s="11"/>
    </row>
    <row r="28" spans="5:5" x14ac:dyDescent="0.25">
      <c r="E28" s="11"/>
    </row>
    <row r="29" spans="5:5" x14ac:dyDescent="0.25">
      <c r="E29" s="11"/>
    </row>
    <row r="30" spans="5:5" x14ac:dyDescent="0.25">
      <c r="E30" s="11"/>
    </row>
  </sheetData>
  <sheetProtection algorithmName="SHA-512" hashValue="M0512BljQpq7IvsZ8UUgy2mq9vjZZRV/ko7nnylx4zrfKUBplLdYq/X1mf1RQcAv3+dTTvzBjMPOdxSMnXxG3w==" saltValue="SyMGACMm34HMZADhidIGbw==" spinCount="100000" sheet="1"/>
  <mergeCells count="1">
    <mergeCell ref="A1:D1"/>
  </mergeCells>
  <dataValidations count="1">
    <dataValidation type="list" allowBlank="1" sqref="B4:B15">
      <formula1>"ΟΚ,ΟΧΙ,Ν/Α"</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4</vt:i4>
      </vt:variant>
    </vt:vector>
  </HeadingPairs>
  <TitlesOfParts>
    <vt:vector size="4" baseType="lpstr">
      <vt:lpstr>Οδηγίες</vt:lpstr>
      <vt:lpstr>Εισαγωγή_Δεδομένων</vt:lpstr>
      <vt:lpstr>Mapping_Κωδικών</vt:lpstr>
      <vt:lpstr>Έλεγχος_Αξιολογητή</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DimAmp</dc:creator>
  <cp:keywords/>
  <dc:description/>
  <cp:lastModifiedBy>unknown</cp:lastModifiedBy>
  <dcterms:created xsi:type="dcterms:W3CDTF">2026-03-20T07:50:23Z</dcterms:created>
  <dcterms:modified xsi:type="dcterms:W3CDTF">2026-08-05T16:21:52Z</dcterms:modified>
  <cp:category/>
</cp:coreProperties>
</file>