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erver\common_IE\TMHMA ΑΞΙΟΛΟΓΗΣΗΣ\ΝΟΜΟΣ 4887\ΠΡΟΚΗΡΥΞΕΙΣ\ΜΑΚΕΔΟΝΙΑΣ - ΘΡΑΚΗΣ\ΜΕΤΑΠΟΙΗΣΗ Γ\ΟΡΙΣΤΙΚΟΣ ΠΙΝΑΚΑΣ\"/>
    </mc:Choice>
  </mc:AlternateContent>
  <bookViews>
    <workbookView xWindow="0" yWindow="0" windowWidth="28800" windowHeight="11715"/>
  </bookViews>
  <sheets>
    <sheet name="ΤΕΛΙΚΟΣ ΠΙΝΑΚΑΣ ΚΑΤΑΤΑΞΗΣ" sheetId="1" r:id="rId1"/>
  </sheets>
  <calcPr calcId="191029"/>
</workbook>
</file>

<file path=xl/calcChain.xml><?xml version="1.0" encoding="utf-8"?>
<calcChain xmlns="http://schemas.openxmlformats.org/spreadsheetml/2006/main">
  <c r="N18" i="1" l="1"/>
  <c r="N19" i="1" s="1"/>
  <c r="N15" i="1"/>
  <c r="N16" i="1" s="1"/>
  <c r="N11" i="1"/>
  <c r="N12" i="1" s="1"/>
  <c r="N9" i="1"/>
  <c r="L12" i="1"/>
  <c r="L13" i="1" s="1"/>
  <c r="L14" i="1" s="1"/>
  <c r="L15" i="1" s="1"/>
  <c r="L16" i="1" s="1"/>
  <c r="L17" i="1" s="1"/>
  <c r="L18" i="1" s="1"/>
  <c r="L19" i="1" s="1"/>
  <c r="L10" i="1"/>
</calcChain>
</file>

<file path=xl/sharedStrings.xml><?xml version="1.0" encoding="utf-8"?>
<sst xmlns="http://schemas.openxmlformats.org/spreadsheetml/2006/main" count="73" uniqueCount="63">
  <si>
    <t>Καθεστώς</t>
  </si>
  <si>
    <t>Φορέας Υποδοχής</t>
  </si>
  <si>
    <t>Κύκλος Υποβολών</t>
  </si>
  <si>
    <t>Κατάταξη Συνολικού Βαθμού</t>
  </si>
  <si>
    <t>Κωδικός Φακέλου</t>
  </si>
  <si>
    <t>Επωνυμία Επιχείρησης</t>
  </si>
  <si>
    <t>ΑΦΜ</t>
  </si>
  <si>
    <t xml:space="preserve">Περιφέρεια (NUTS-2)
</t>
  </si>
  <si>
    <t>Συνολική Βαθμολογία</t>
  </si>
  <si>
    <t>Επιχορήγηση Συμβατικής Επένδυσης (A)</t>
  </si>
  <si>
    <t>Επιδότηση Χρηματοδοτικής Μίσθωσης (B)</t>
  </si>
  <si>
    <t>Επιδότηση Κόστους Δημιουργούμενης Απασχόλησης (Γ)</t>
  </si>
  <si>
    <t>Φορολογική Απαλλαγή (Δ)</t>
  </si>
  <si>
    <t>Σύνολο Ενισχύσεων Φορέα (Α+Β+Γ)</t>
  </si>
  <si>
    <t>Σωρευτικό Άθροισμα Ενισχύσεων (Α+Β+Γ) Επενδυτικών Σχεδίων</t>
  </si>
  <si>
    <t>Ενισχυόμενο Κόστος Ε/Σ</t>
  </si>
  <si>
    <t>Σωρευτικό Άθροισμα Ενισχύσεων (Δ) Επενδυτικών Σχεδίων</t>
  </si>
  <si>
    <t>Σύνολο Ενισχύσεων Φορέα (Α+Β+Γ+Δ)</t>
  </si>
  <si>
    <t>N4887 - ΜΕΤΑΠΟΙΗΣΗ – ΕΦΟΔΙΑΣΤΙΚΗ ΑΛΥΣΙΔΑ</t>
  </si>
  <si>
    <t>ΔΙΕΥΘΥΝΣΗ ΙΔΙΩΤΙΚΩΝ ΕΠΕΝΔΥΣΕΩΝ (Υπουργείο Εσωτερικών τομέας Μακεδονίας - Θράκης)</t>
  </si>
  <si>
    <t>Γ' Κύκλος</t>
  </si>
  <si>
    <t>ΔΠΑ/07/8/18265/03</t>
  </si>
  <si>
    <t>094300070</t>
  </si>
  <si>
    <t>ΠΕΡΙΦΕΡΕΙΑ ΚΕΝΤΡΙΚΗΣ ΜΑΚΕΔΟΝΙΑΣ</t>
  </si>
  <si>
    <t>ΔΠΑ/07/8/36906/03</t>
  </si>
  <si>
    <t>099430812</t>
  </si>
  <si>
    <t>ΔΠΑ/07/8/59254/03</t>
  </si>
  <si>
    <t>SIDAPHARM Ι.Κ.Ε.</t>
  </si>
  <si>
    <t>997296038</t>
  </si>
  <si>
    <t>ΔΠΑ/07/8/08291/03</t>
  </si>
  <si>
    <t>DYNAMACH ΟΕ</t>
  </si>
  <si>
    <t>802169675</t>
  </si>
  <si>
    <t>ΠΕΡΙΦΕΡΕΙΑ ΑΝΑΤΟΛΙΚΗΣ ΜΑΚΕΔΟΝΙΑΣ ΚΑΙ ΘΡΑΚΗΣ</t>
  </si>
  <si>
    <t>ΔΠΑ/07/8/29596/03</t>
  </si>
  <si>
    <t>084217186</t>
  </si>
  <si>
    <t>ΔΠΑ/07/8/89198/03</t>
  </si>
  <si>
    <t>091788655</t>
  </si>
  <si>
    <t>ΔΠΑ/07/8/42838/03</t>
  </si>
  <si>
    <t>ΜΠΟΓΛΗ ΠΟΛΥΞΕΝΗ ΚΑΙ ΣΙΑ ΟΕ</t>
  </si>
  <si>
    <t>997457268</t>
  </si>
  <si>
    <t>ΠΕΡΙΦΕΡΕΙΑ ΔΥΤΙΚΗΣ ΜΑΚΕΔΟΝΙΑΣ</t>
  </si>
  <si>
    <t>ΔΠΑ/07/8/05138/03</t>
  </si>
  <si>
    <t>800177225</t>
  </si>
  <si>
    <t>ΔΠΑ/07/8/93092/03</t>
  </si>
  <si>
    <t>800832040</t>
  </si>
  <si>
    <t>ΔΠΑ/07/8/79222/03</t>
  </si>
  <si>
    <t>ΦΑΡΚΟΜ FARCOM ΑΝΩΝΥΜΗ ΕΤΑΙΡΕΙΑ</t>
  </si>
  <si>
    <t>095529034</t>
  </si>
  <si>
    <t>ΔΠΑ/07/8/03892/03</t>
  </si>
  <si>
    <t>Ι. ΧΑΡ. ΠΑΠΑΔΟΠΟΥΛΟΣ ΚΑΙ ΣΙΑ Ε</t>
  </si>
  <si>
    <t>082133120</t>
  </si>
  <si>
    <t>ΔΠΑ/07/8/56810/03</t>
  </si>
  <si>
    <t>800727541</t>
  </si>
  <si>
    <t>ΔΠΑ/07/8/71137/03</t>
  </si>
  <si>
    <t>094299994</t>
  </si>
  <si>
    <t>ΥΔΡΟΤΟΝ ΒΙΟΜΗΧΑΝΙΑ ΧΡΩΜΑΤΩΝ ΑNΩΝΥΜΗ ΕΤΑΙΡΕΙΑ</t>
  </si>
  <si>
    <t>ARTSTEEL ΑΝΔΡΟΝΙΑΔΗΣ ΑΝΩΝΥΜΗ ΒΙΟΜΗΧΑΝΙΚΗ ΕΤΑΙΡΕΙΑ</t>
  </si>
  <si>
    <t>ΑΦΟΙ ΠΑΤΣΑΛΑ ΑΕΒΕ ΑΝΩΝΥΜΗ ΕΜΠΟΡΙΚΗ ΕΤΑΙΡΕΙΑ</t>
  </si>
  <si>
    <t>ΖΕΩ ΑΡΤΟΠΟΙΙΑ ΕΤΕΡΡΟΡΥΘΜΗ ΕΤΑΙΡΙΑ</t>
  </si>
  <si>
    <t>MARBLE SACHANAS ΑΝΩΝΥΜΗ ΕΤΑΙΡΙΑ</t>
  </si>
  <si>
    <t>ΜΕΤΡΟΝ ΑΥΤΟΜΑΤΙΣΜΟΙ -
ΑΝΩΝΥΜΗ ΕΤΑΙΡΙΑ</t>
  </si>
  <si>
    <t>ΣΤΑΥΡΟΣ ΝΕΝΔΟΣ ΑΝΩΝΥΜΟΣ ΕΤΑΙΡΕΙΑ ΑΡΤΟΠΟΙΙΑΣ</t>
  </si>
  <si>
    <t>ΔΗΜΗΤΡΙΟΣ ΑΣΤΕΡΙΟΥ ΔΕΛΗΓΙΑΝΝΗΣ - ΜΟΝΟΠΡΟΣΩΠΗ Ι.Κ.Ε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</si>
</sst>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#,##0.00\ &quot;€&quot;;\-#,##0.00\ &quot;€&quot;"/>
  </numFmts>
  <fonts count="9" x14ac:knownFonts="1">
    <font>
      <sz val="11"/>
      <color indexed="8"/>
      <name val="Calibri"/>
      <family val="2"/>
      <scheme val="minor"/>
    </font>
    <font>
      <b/>
      <sz val="9"/>
      <color rgb="FFFFFFFF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9"/>
      <color rgb="FFFFFFFF"/>
      <name val="Arial"/>
      <family val="2"/>
      <charset val="16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1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6C3C6"/>
      </left>
      <right style="thin">
        <color rgb="FFCAC9D9"/>
      </right>
      <top style="thin">
        <color rgb="FFC6C3C6"/>
      </top>
      <bottom style="thin">
        <color rgb="FFC6C3C6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medium">
        <color rgb="FFCACAD9"/>
      </left>
      <right style="thin">
        <color rgb="FFCACAD9"/>
      </right>
      <top style="medium">
        <color rgb="FFCACAD9"/>
      </top>
      <bottom style="dashed">
        <color rgb="FFCACAD9"/>
      </bottom>
      <diagonal/>
    </border>
    <border>
      <left style="thin">
        <color rgb="FFCACAD9"/>
      </left>
      <right style="thin">
        <color rgb="FFCACAD9"/>
      </right>
      <top style="medium">
        <color rgb="FFCACAD9"/>
      </top>
      <bottom style="dashed">
        <color rgb="FFCACAD9"/>
      </bottom>
      <diagonal/>
    </border>
    <border>
      <left style="thin">
        <color rgb="FFCACAD9"/>
      </left>
      <right style="medium">
        <color rgb="FFCACAD9"/>
      </right>
      <top style="medium">
        <color rgb="FFCACAD9"/>
      </top>
      <bottom style="dashed">
        <color rgb="FFCACAD9"/>
      </bottom>
      <diagonal/>
    </border>
    <border>
      <left style="medium">
        <color rgb="FFCACAD9"/>
      </left>
      <right style="thin">
        <color rgb="FFCACAD9"/>
      </right>
      <top style="dashed">
        <color rgb="FFCACAD9"/>
      </top>
      <bottom style="dashed">
        <color rgb="FFCACAD9"/>
      </bottom>
      <diagonal/>
    </border>
    <border>
      <left style="thin">
        <color rgb="FFCACAD9"/>
      </left>
      <right style="thin">
        <color rgb="FFCACAD9"/>
      </right>
      <top style="dashed">
        <color rgb="FFCACAD9"/>
      </top>
      <bottom style="dashed">
        <color rgb="FFCACAD9"/>
      </bottom>
      <diagonal/>
    </border>
    <border>
      <left style="thin">
        <color rgb="FFCACAD9"/>
      </left>
      <right style="medium">
        <color rgb="FFCACAD9"/>
      </right>
      <top style="dashed">
        <color rgb="FFCACAD9"/>
      </top>
      <bottom style="dashed">
        <color rgb="FFCACAD9"/>
      </bottom>
      <diagonal/>
    </border>
    <border>
      <left style="thin">
        <color rgb="FFCACAD9"/>
      </left>
      <right style="thin">
        <color rgb="FFCACAD9"/>
      </right>
      <top style="dashed">
        <color rgb="FFCACAD9"/>
      </top>
      <bottom style="medium">
        <color rgb="FFCACAD9"/>
      </bottom>
      <diagonal/>
    </border>
    <border>
      <left style="thin">
        <color rgb="FFCACAD9"/>
      </left>
      <right style="medium">
        <color rgb="FFCACAD9"/>
      </right>
      <top style="dashed">
        <color rgb="FFCACAD9"/>
      </top>
      <bottom style="medium">
        <color rgb="FFCACAD9"/>
      </bottom>
      <diagonal/>
    </border>
    <border>
      <left/>
      <right/>
      <top/>
      <bottom style="medium">
        <color rgb="FFCACAD9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2" borderId="1" xfId="0" applyNumberFormat="1" applyFont="1" applyFill="1" applyBorder="1" applyAlignment="1">
      <alignment horizontal="left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vertical="top" wrapText="1"/>
    </xf>
    <xf numFmtId="7" fontId="0" fillId="0" borderId="8" xfId="0" applyNumberFormat="1" applyBorder="1"/>
    <xf numFmtId="7" fontId="0" fillId="0" borderId="9" xfId="0" applyNumberFormat="1" applyBorder="1"/>
    <xf numFmtId="7" fontId="0" fillId="0" borderId="0" xfId="0" applyNumberFormat="1"/>
    <xf numFmtId="49" fontId="2" fillId="3" borderId="2" xfId="0" applyNumberFormat="1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4" fillId="3" borderId="3" xfId="0" applyNumberFormat="1" applyFont="1" applyFill="1" applyBorder="1" applyAlignment="1">
      <alignment horizontal="left"/>
    </xf>
    <xf numFmtId="0" fontId="0" fillId="0" borderId="7" xfId="0" applyFill="1" applyBorder="1"/>
    <xf numFmtId="0" fontId="0" fillId="0" borderId="8" xfId="0" applyFill="1" applyBorder="1"/>
    <xf numFmtId="0" fontId="0" fillId="0" borderId="8" xfId="0" applyFill="1" applyBorder="1" applyAlignment="1">
      <alignment vertical="top" wrapText="1"/>
    </xf>
    <xf numFmtId="7" fontId="0" fillId="0" borderId="8" xfId="0" applyNumberFormat="1" applyFill="1" applyBorder="1"/>
    <xf numFmtId="7" fontId="0" fillId="0" borderId="9" xfId="0" applyNumberFormat="1" applyFill="1" applyBorder="1"/>
    <xf numFmtId="0" fontId="0" fillId="0" borderId="0" xfId="0" applyFill="1"/>
    <xf numFmtId="0" fontId="8" fillId="0" borderId="8" xfId="0" applyFont="1" applyFill="1" applyBorder="1"/>
    <xf numFmtId="0" fontId="8" fillId="0" borderId="8" xfId="0" applyFont="1" applyFill="1" applyBorder="1" applyAlignment="1">
      <alignment vertical="top" wrapText="1"/>
    </xf>
    <xf numFmtId="7" fontId="8" fillId="0" borderId="8" xfId="0" applyNumberFormat="1" applyFont="1" applyFill="1" applyBorder="1"/>
    <xf numFmtId="7" fontId="8" fillId="0" borderId="9" xfId="0" applyNumberFormat="1" applyFont="1" applyFill="1" applyBorder="1"/>
    <xf numFmtId="0" fontId="8" fillId="0" borderId="0" xfId="0" applyFont="1" applyFill="1"/>
    <xf numFmtId="0" fontId="0" fillId="0" borderId="10" xfId="0" applyFill="1" applyBorder="1"/>
    <xf numFmtId="0" fontId="0" fillId="0" borderId="10" xfId="0" applyFill="1" applyBorder="1" applyAlignment="1">
      <alignment vertical="top" wrapText="1"/>
    </xf>
    <xf numFmtId="7" fontId="0" fillId="0" borderId="10" xfId="0" applyNumberFormat="1" applyFill="1" applyBorder="1"/>
    <xf numFmtId="7" fontId="0" fillId="0" borderId="11" xfId="0" applyNumberFormat="1" applyFill="1" applyBorder="1"/>
    <xf numFmtId="0" fontId="0" fillId="0" borderId="12" xfId="0" applyFill="1" applyBorder="1"/>
  </cellXfs>
  <cellStyles count="1">
    <cellStyle name="Κανονικό" xfId="0" builtinId="0"/>
  </cellStyles>
  <dxfs count="6">
    <dxf>
      <fill>
        <patternFill patternType="solid">
          <bgColor indexed="42"/>
        </patternFill>
      </fill>
    </dxf>
    <dxf>
      <fill>
        <patternFill patternType="solid">
          <bgColor indexed="51"/>
        </patternFill>
      </fill>
    </dxf>
    <dxf>
      <fill>
        <patternFill patternType="solid">
          <bgColor indexed="51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51"/>
        </patternFill>
      </fill>
    </dxf>
    <dxf>
      <fill>
        <patternFill patternType="solid"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topLeftCell="A2" workbookViewId="0">
      <selection activeCell="K23" sqref="K23"/>
    </sheetView>
  </sheetViews>
  <sheetFormatPr defaultColWidth="8.42578125" defaultRowHeight="15" x14ac:dyDescent="0.25"/>
  <cols>
    <col min="1" max="1" width="11" customWidth="1"/>
    <col min="2" max="2" width="18.42578125" bestFit="1" customWidth="1"/>
    <col min="3" max="3" width="37.140625" bestFit="1" customWidth="1"/>
    <col min="4" max="4" width="10" customWidth="1"/>
    <col min="5" max="5" width="48.5703125" bestFit="1" customWidth="1"/>
    <col min="6" max="6" width="10.42578125" bestFit="1" customWidth="1"/>
    <col min="7" max="7" width="13.42578125" customWidth="1"/>
    <col min="8" max="8" width="14" bestFit="1" customWidth="1"/>
    <col min="9" max="10" width="17" customWidth="1"/>
    <col min="11" max="15" width="15" customWidth="1"/>
    <col min="16" max="16" width="6.42578125" customWidth="1"/>
  </cols>
  <sheetData>
    <row r="1" spans="1:15" ht="24.6" customHeight="1" x14ac:dyDescent="0.25"/>
    <row r="2" spans="1:15" ht="24" customHeight="1" x14ac:dyDescent="0.25">
      <c r="A2" s="1" t="s">
        <v>0</v>
      </c>
      <c r="B2" s="13" t="s">
        <v>18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25.5" customHeight="1" x14ac:dyDescent="0.25">
      <c r="A3" s="1" t="s">
        <v>1</v>
      </c>
      <c r="B3" s="14" t="s">
        <v>19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25.5" customHeight="1" x14ac:dyDescent="0.25">
      <c r="A4" s="1" t="s">
        <v>2</v>
      </c>
      <c r="B4" s="15" t="s">
        <v>20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1.95" customHeight="1" thickBot="1" x14ac:dyDescent="0.3"/>
    <row r="6" spans="1:15" ht="72" x14ac:dyDescent="0.25">
      <c r="A6" s="2" t="s">
        <v>3</v>
      </c>
      <c r="B6" s="3" t="s">
        <v>4</v>
      </c>
      <c r="C6" s="4" t="s">
        <v>5</v>
      </c>
      <c r="D6" s="4" t="s">
        <v>6</v>
      </c>
      <c r="E6" s="5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  <c r="K6" s="3" t="s">
        <v>13</v>
      </c>
      <c r="L6" s="3" t="s">
        <v>14</v>
      </c>
      <c r="M6" s="3" t="s">
        <v>15</v>
      </c>
      <c r="N6" s="3" t="s">
        <v>16</v>
      </c>
      <c r="O6" s="6" t="s">
        <v>17</v>
      </c>
    </row>
    <row r="7" spans="1:15" ht="30" x14ac:dyDescent="0.25">
      <c r="A7" s="7">
        <v>1</v>
      </c>
      <c r="B7" s="8" t="s">
        <v>21</v>
      </c>
      <c r="C7" s="9" t="s">
        <v>61</v>
      </c>
      <c r="D7" s="8" t="s">
        <v>22</v>
      </c>
      <c r="E7" s="8" t="s">
        <v>23</v>
      </c>
      <c r="F7" s="8">
        <v>87.85</v>
      </c>
      <c r="G7" s="10">
        <v>0</v>
      </c>
      <c r="H7" s="10">
        <v>0</v>
      </c>
      <c r="I7" s="10">
        <v>0</v>
      </c>
      <c r="J7" s="10">
        <v>1073138.55</v>
      </c>
      <c r="K7" s="10">
        <v>0</v>
      </c>
      <c r="L7" s="10">
        <v>0</v>
      </c>
      <c r="M7" s="10">
        <v>2682846.38</v>
      </c>
      <c r="N7" s="10">
        <v>1073138.55</v>
      </c>
      <c r="O7" s="11">
        <v>1073138.55</v>
      </c>
    </row>
    <row r="8" spans="1:15" s="21" customFormat="1" ht="30" x14ac:dyDescent="0.25">
      <c r="A8" s="16">
        <v>2</v>
      </c>
      <c r="B8" s="17" t="s">
        <v>24</v>
      </c>
      <c r="C8" s="18" t="s">
        <v>60</v>
      </c>
      <c r="D8" s="17" t="s">
        <v>25</v>
      </c>
      <c r="E8" s="17" t="s">
        <v>23</v>
      </c>
      <c r="F8" s="17">
        <v>87.75</v>
      </c>
      <c r="G8" s="19">
        <v>1790535.6</v>
      </c>
      <c r="H8" s="19">
        <v>0</v>
      </c>
      <c r="I8" s="19">
        <v>0</v>
      </c>
      <c r="J8" s="19">
        <v>0</v>
      </c>
      <c r="K8" s="19">
        <v>1790535.6</v>
      </c>
      <c r="L8" s="19">
        <v>1790535.6</v>
      </c>
      <c r="M8" s="19">
        <v>2984226</v>
      </c>
      <c r="N8" s="19">
        <v>1073138.55</v>
      </c>
      <c r="O8" s="20">
        <v>1790535.6</v>
      </c>
    </row>
    <row r="9" spans="1:15" s="21" customFormat="1" x14ac:dyDescent="0.25">
      <c r="A9" s="16">
        <v>3</v>
      </c>
      <c r="B9" s="17" t="s">
        <v>26</v>
      </c>
      <c r="C9" s="18" t="s">
        <v>27</v>
      </c>
      <c r="D9" s="17" t="s">
        <v>28</v>
      </c>
      <c r="E9" s="17" t="s">
        <v>23</v>
      </c>
      <c r="F9" s="17">
        <v>86</v>
      </c>
      <c r="G9" s="19">
        <v>0</v>
      </c>
      <c r="H9" s="19">
        <v>0</v>
      </c>
      <c r="I9" s="19">
        <v>0</v>
      </c>
      <c r="J9" s="19">
        <v>1280230.6599999999</v>
      </c>
      <c r="K9" s="19">
        <v>0</v>
      </c>
      <c r="L9" s="19">
        <v>1790535.6</v>
      </c>
      <c r="M9" s="19">
        <v>1854043.8</v>
      </c>
      <c r="N9" s="19">
        <f>N8+J9</f>
        <v>2353369.21</v>
      </c>
      <c r="O9" s="20">
        <v>1280230.6599999999</v>
      </c>
    </row>
    <row r="10" spans="1:15" s="21" customFormat="1" x14ac:dyDescent="0.25">
      <c r="A10" s="16">
        <v>4</v>
      </c>
      <c r="B10" s="17" t="s">
        <v>29</v>
      </c>
      <c r="C10" s="18" t="s">
        <v>30</v>
      </c>
      <c r="D10" s="17" t="s">
        <v>31</v>
      </c>
      <c r="E10" s="17" t="s">
        <v>32</v>
      </c>
      <c r="F10" s="17">
        <v>82</v>
      </c>
      <c r="G10" s="19">
        <v>988584.5</v>
      </c>
      <c r="H10" s="19">
        <v>0</v>
      </c>
      <c r="I10" s="19">
        <v>0</v>
      </c>
      <c r="J10" s="19">
        <v>0</v>
      </c>
      <c r="K10" s="19">
        <v>988584.5</v>
      </c>
      <c r="L10" s="19">
        <f>L9+K10</f>
        <v>2779120.1</v>
      </c>
      <c r="M10" s="19">
        <v>1412263.57</v>
      </c>
      <c r="N10" s="19">
        <v>2353369.21</v>
      </c>
      <c r="O10" s="20">
        <v>988584.5</v>
      </c>
    </row>
    <row r="11" spans="1:15" s="21" customFormat="1" ht="30" x14ac:dyDescent="0.25">
      <c r="A11" s="16">
        <v>5</v>
      </c>
      <c r="B11" s="17" t="s">
        <v>33</v>
      </c>
      <c r="C11" s="18" t="s">
        <v>62</v>
      </c>
      <c r="D11" s="17" t="s">
        <v>34</v>
      </c>
      <c r="E11" s="17" t="s">
        <v>23</v>
      </c>
      <c r="F11" s="17">
        <v>82</v>
      </c>
      <c r="G11" s="19">
        <v>0</v>
      </c>
      <c r="H11" s="19">
        <v>0</v>
      </c>
      <c r="I11" s="19">
        <v>0</v>
      </c>
      <c r="J11" s="19">
        <v>2078001.1</v>
      </c>
      <c r="K11" s="19">
        <v>0</v>
      </c>
      <c r="L11" s="19">
        <v>2779120.1</v>
      </c>
      <c r="M11" s="19">
        <v>2968573</v>
      </c>
      <c r="N11" s="19">
        <f>N10+J11</f>
        <v>4431370.3100000005</v>
      </c>
      <c r="O11" s="20">
        <v>2078001.1</v>
      </c>
    </row>
    <row r="12" spans="1:15" s="21" customFormat="1" ht="30" x14ac:dyDescent="0.25">
      <c r="A12" s="16">
        <v>6</v>
      </c>
      <c r="B12" s="17" t="s">
        <v>35</v>
      </c>
      <c r="C12" s="18" t="s">
        <v>55</v>
      </c>
      <c r="D12" s="17" t="s">
        <v>36</v>
      </c>
      <c r="E12" s="17" t="s">
        <v>23</v>
      </c>
      <c r="F12" s="17">
        <v>81.010000000000005</v>
      </c>
      <c r="G12" s="19">
        <v>896000</v>
      </c>
      <c r="H12" s="19">
        <v>0</v>
      </c>
      <c r="I12" s="19">
        <v>0</v>
      </c>
      <c r="J12" s="19">
        <v>0</v>
      </c>
      <c r="K12" s="19">
        <v>896000</v>
      </c>
      <c r="L12" s="19">
        <f t="shared" ref="L12:L19" si="0">L11+K12</f>
        <v>3675120.1</v>
      </c>
      <c r="M12" s="19">
        <v>1600000</v>
      </c>
      <c r="N12" s="19">
        <f>N11+I13</f>
        <v>4431370.3100000005</v>
      </c>
      <c r="O12" s="20">
        <v>896000</v>
      </c>
    </row>
    <row r="13" spans="1:15" s="21" customFormat="1" x14ac:dyDescent="0.25">
      <c r="A13" s="16">
        <v>7</v>
      </c>
      <c r="B13" s="17" t="s">
        <v>37</v>
      </c>
      <c r="C13" s="18" t="s">
        <v>38</v>
      </c>
      <c r="D13" s="17" t="s">
        <v>39</v>
      </c>
      <c r="E13" s="17" t="s">
        <v>40</v>
      </c>
      <c r="F13" s="17">
        <v>80.239999999999995</v>
      </c>
      <c r="G13" s="19">
        <v>1298874.22</v>
      </c>
      <c r="H13" s="19">
        <v>0</v>
      </c>
      <c r="I13" s="19">
        <v>0</v>
      </c>
      <c r="J13" s="19">
        <v>0</v>
      </c>
      <c r="K13" s="19">
        <v>1298874.22</v>
      </c>
      <c r="L13" s="19">
        <f t="shared" si="0"/>
        <v>4973994.32</v>
      </c>
      <c r="M13" s="19">
        <v>1731832.29</v>
      </c>
      <c r="N13" s="19">
        <v>4431370.3100000005</v>
      </c>
      <c r="O13" s="20">
        <v>1298874.22</v>
      </c>
    </row>
    <row r="14" spans="1:15" s="21" customFormat="1" ht="30" x14ac:dyDescent="0.25">
      <c r="A14" s="7">
        <v>8</v>
      </c>
      <c r="B14" s="17" t="s">
        <v>41</v>
      </c>
      <c r="C14" s="18" t="s">
        <v>56</v>
      </c>
      <c r="D14" s="17" t="s">
        <v>42</v>
      </c>
      <c r="E14" s="17" t="s">
        <v>23</v>
      </c>
      <c r="F14" s="17">
        <v>78.48</v>
      </c>
      <c r="G14" s="19">
        <v>705600</v>
      </c>
      <c r="H14" s="19">
        <v>0</v>
      </c>
      <c r="I14" s="19">
        <v>0</v>
      </c>
      <c r="J14" s="19">
        <v>0</v>
      </c>
      <c r="K14" s="19">
        <v>705600</v>
      </c>
      <c r="L14" s="19">
        <f t="shared" si="0"/>
        <v>5679594.3200000003</v>
      </c>
      <c r="M14" s="19">
        <v>1470000</v>
      </c>
      <c r="N14" s="19">
        <v>4431370.3100000005</v>
      </c>
      <c r="O14" s="20">
        <v>705600</v>
      </c>
    </row>
    <row r="15" spans="1:15" s="26" customFormat="1" x14ac:dyDescent="0.25">
      <c r="A15" s="16">
        <v>9</v>
      </c>
      <c r="B15" s="22" t="s">
        <v>43</v>
      </c>
      <c r="C15" s="23" t="s">
        <v>59</v>
      </c>
      <c r="D15" s="22" t="s">
        <v>44</v>
      </c>
      <c r="E15" s="22" t="s">
        <v>23</v>
      </c>
      <c r="F15" s="22">
        <v>78</v>
      </c>
      <c r="G15" s="24">
        <v>1033852.08</v>
      </c>
      <c r="H15" s="24">
        <v>0</v>
      </c>
      <c r="I15" s="24">
        <v>0</v>
      </c>
      <c r="J15" s="24">
        <v>426084.2</v>
      </c>
      <c r="K15" s="24">
        <v>1033852.08</v>
      </c>
      <c r="L15" s="24">
        <f t="shared" si="0"/>
        <v>6713446.4000000004</v>
      </c>
      <c r="M15" s="24">
        <v>2865561.34</v>
      </c>
      <c r="N15" s="24">
        <f>N14+J15</f>
        <v>4857454.5100000007</v>
      </c>
      <c r="O15" s="25">
        <v>1459936.28</v>
      </c>
    </row>
    <row r="16" spans="1:15" s="21" customFormat="1" x14ac:dyDescent="0.25">
      <c r="A16" s="16">
        <v>10</v>
      </c>
      <c r="B16" s="17" t="s">
        <v>45</v>
      </c>
      <c r="C16" s="18" t="s">
        <v>46</v>
      </c>
      <c r="D16" s="17" t="s">
        <v>47</v>
      </c>
      <c r="E16" s="17" t="s">
        <v>23</v>
      </c>
      <c r="F16" s="17">
        <v>77.44</v>
      </c>
      <c r="G16" s="19">
        <v>1145634.18</v>
      </c>
      <c r="H16" s="19">
        <v>0</v>
      </c>
      <c r="I16" s="19">
        <v>0</v>
      </c>
      <c r="J16" s="19">
        <v>0</v>
      </c>
      <c r="K16" s="19">
        <v>1145634.18</v>
      </c>
      <c r="L16" s="19">
        <f t="shared" si="0"/>
        <v>7859080.5800000001</v>
      </c>
      <c r="M16" s="19">
        <v>2386737.88</v>
      </c>
      <c r="N16" s="19">
        <f>N15+J16</f>
        <v>4857454.5100000007</v>
      </c>
      <c r="O16" s="20">
        <v>1145634.18</v>
      </c>
    </row>
    <row r="17" spans="1:15" s="21" customFormat="1" x14ac:dyDescent="0.25">
      <c r="A17" s="16">
        <v>11</v>
      </c>
      <c r="B17" s="17" t="s">
        <v>48</v>
      </c>
      <c r="C17" s="18" t="s">
        <v>49</v>
      </c>
      <c r="D17" s="17" t="s">
        <v>50</v>
      </c>
      <c r="E17" s="17" t="s">
        <v>23</v>
      </c>
      <c r="F17" s="17">
        <v>77</v>
      </c>
      <c r="G17" s="19">
        <v>1181997.04</v>
      </c>
      <c r="H17" s="19">
        <v>0</v>
      </c>
      <c r="I17" s="19">
        <v>0</v>
      </c>
      <c r="J17" s="19">
        <v>0</v>
      </c>
      <c r="K17" s="19">
        <v>1181997.04</v>
      </c>
      <c r="L17" s="19">
        <f t="shared" si="0"/>
        <v>9041077.620000001</v>
      </c>
      <c r="M17" s="19">
        <v>2110709</v>
      </c>
      <c r="N17" s="19">
        <v>4857454.5100000007</v>
      </c>
      <c r="O17" s="20">
        <v>1181997.04</v>
      </c>
    </row>
    <row r="18" spans="1:15" s="21" customFormat="1" x14ac:dyDescent="0.25">
      <c r="A18" s="16">
        <v>12</v>
      </c>
      <c r="B18" s="17" t="s">
        <v>51</v>
      </c>
      <c r="C18" s="18" t="s">
        <v>58</v>
      </c>
      <c r="D18" s="17" t="s">
        <v>52</v>
      </c>
      <c r="E18" s="17" t="s">
        <v>23</v>
      </c>
      <c r="F18" s="17">
        <v>77</v>
      </c>
      <c r="G18" s="19">
        <v>0</v>
      </c>
      <c r="H18" s="19">
        <v>0</v>
      </c>
      <c r="I18" s="19">
        <v>0</v>
      </c>
      <c r="J18" s="19">
        <v>1334544.76</v>
      </c>
      <c r="K18" s="19">
        <v>0</v>
      </c>
      <c r="L18" s="19">
        <f t="shared" si="0"/>
        <v>9041077.620000001</v>
      </c>
      <c r="M18" s="19">
        <v>2224241.2599999998</v>
      </c>
      <c r="N18" s="19">
        <f>N17+J18</f>
        <v>6191999.2700000005</v>
      </c>
      <c r="O18" s="20">
        <v>1334544.76</v>
      </c>
    </row>
    <row r="19" spans="1:15" s="31" customFormat="1" ht="30.75" thickBot="1" x14ac:dyDescent="0.3">
      <c r="A19" s="16">
        <v>13</v>
      </c>
      <c r="B19" s="27" t="s">
        <v>53</v>
      </c>
      <c r="C19" s="28" t="s">
        <v>57</v>
      </c>
      <c r="D19" s="27" t="s">
        <v>54</v>
      </c>
      <c r="E19" s="27" t="s">
        <v>23</v>
      </c>
      <c r="F19" s="27">
        <v>77</v>
      </c>
      <c r="G19" s="29">
        <v>0</v>
      </c>
      <c r="H19" s="29">
        <v>0</v>
      </c>
      <c r="I19" s="29">
        <v>0</v>
      </c>
      <c r="J19" s="29">
        <v>2086299.6</v>
      </c>
      <c r="K19" s="29">
        <v>0</v>
      </c>
      <c r="L19" s="29">
        <f t="shared" si="0"/>
        <v>9041077.620000001</v>
      </c>
      <c r="M19" s="29">
        <v>2980428</v>
      </c>
      <c r="N19" s="29">
        <f>N18+J19</f>
        <v>8278298.870000001</v>
      </c>
      <c r="O19" s="30">
        <v>2086299.6</v>
      </c>
    </row>
    <row r="21" spans="1:15" x14ac:dyDescent="0.25">
      <c r="K21" s="12"/>
    </row>
  </sheetData>
  <mergeCells count="3">
    <mergeCell ref="B2:O2"/>
    <mergeCell ref="B3:O3"/>
    <mergeCell ref="B4:O4"/>
  </mergeCells>
  <conditionalFormatting sqref="A7:O19">
    <cfRule type="expression" dxfId="5" priority="4">
      <formula>$L7&gt;1000000000</formula>
    </cfRule>
    <cfRule type="expression" dxfId="4" priority="5">
      <formula>$F7&lt;50</formula>
    </cfRule>
    <cfRule type="expression" dxfId="3" priority="6">
      <formula>MOD(ROW(),2)</formula>
    </cfRule>
  </conditionalFormatting>
  <pageMargins left="0.23622047244094491" right="0.23622047244094491" top="0.74803149606299213" bottom="0.74803149606299213" header="0.31496062992125984" footer="0.31496062992125984"/>
  <pageSetup scale="57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ΤΕΛΙΚΟΣ ΠΙΝΑΚΑΣ ΚΑΤΑΤΑΞΗΣ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Πληροφοριακό Σύστημα Αναπτυξιακού Νόμου</dc:creator>
  <cp:lastModifiedBy>unknown</cp:lastModifiedBy>
  <dcterms:created xsi:type="dcterms:W3CDTF">2026-02-04T09:17:44Z</dcterms:created>
  <dcterms:modified xsi:type="dcterms:W3CDTF">2026-02-10T15:38:48Z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2.7.2</vt:lpwstr>
  </property>
</Properties>
</file>