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.pigkou\Dropbox\My PC (DDL-23LEP)\Desktop\ARXEIA ΓΙΑ WEBSITE\ΠΙΝΑΚΕΣ ΚΑΤΑΤΑΞΗΣ\Προσωρινοί Πίνακες\Μεταποίηση-Εφοδιαστική Αλυσίδα\"/>
    </mc:Choice>
  </mc:AlternateContent>
  <bookViews>
    <workbookView xWindow="0" yWindow="0" windowWidth="28800" windowHeight="12435"/>
  </bookViews>
  <sheets>
    <sheet name="ΠΡΟΣΩΡΙΝΟΣ ΠΙΝΑΚΑΣ ΚΑΤΑΤΑΞΗ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  <c r="F12" i="1"/>
  <c r="J12" i="1"/>
</calcChain>
</file>

<file path=xl/sharedStrings.xml><?xml version="1.0" encoding="utf-8"?>
<sst xmlns="http://schemas.openxmlformats.org/spreadsheetml/2006/main" count="35" uniqueCount="35">
  <si>
    <t>Καθεστώς</t>
  </si>
  <si>
    <t>Φορέας Υποδοχής</t>
  </si>
  <si>
    <t>Κύκλος Υποβολών</t>
  </si>
  <si>
    <t>Κατάταξη Συνολικού Βαθμού</t>
  </si>
  <si>
    <t>Κωδικός Φακέλου</t>
  </si>
  <si>
    <t>Επωνυμία Επιχείρησης</t>
  </si>
  <si>
    <t>ΑΦΜ</t>
  </si>
  <si>
    <t>Συνολική Βαθμολογία</t>
  </si>
  <si>
    <t>Επιχορήγηση Συμβατικής Επένδυσης</t>
  </si>
  <si>
    <t>Επιδότηση Χρηματοδοτικής Μίσθωσης (ποσό)</t>
  </si>
  <si>
    <t>Επιδότηση Κόστους Δημιουργούμενης Απασχόλησης (ποσό)</t>
  </si>
  <si>
    <t>ΣΥΝΟΛΟ Α</t>
  </si>
  <si>
    <t xml:space="preserve">ΣΥΝΟΛΟ Α - Αθροιστικό Ποσό </t>
  </si>
  <si>
    <t>Ζ. Σύνολο Ενισχυόμενου Κόστους Επένδυσης</t>
  </si>
  <si>
    <t>Φορολογική απαλλαγή συμβατικής επένδυσης</t>
  </si>
  <si>
    <t>ΣΥΝΟΛΟ Β - Αθροιστικό Ποσό</t>
  </si>
  <si>
    <t>N4887 - ΜΕΤΑΠΟΙΗΣΗ – ΕΦΟΔΙΑΣΤΙΚΗ ΑΛΥΣΙΔΑ</t>
  </si>
  <si>
    <t>ΔΙΑΠ ΠΕΡΙΦΕΡΕΙΑΣ ΔΥΤΙΚΗΣ ΕΛΛΑΔΑΣ</t>
  </si>
  <si>
    <t>Α' Κύκλος</t>
  </si>
  <si>
    <t>Π09/07/8/85648/01</t>
  </si>
  <si>
    <t>095521097</t>
  </si>
  <si>
    <t>Π09/07/8/41064/01</t>
  </si>
  <si>
    <t>AF COOLING Α.Ε.</t>
  </si>
  <si>
    <t>801932177</t>
  </si>
  <si>
    <t>Π09/07/8/07295/01</t>
  </si>
  <si>
    <t>800172346</t>
  </si>
  <si>
    <t>Π09/07/8/74200/01</t>
  </si>
  <si>
    <t>801232658</t>
  </si>
  <si>
    <t>Π09/07/8/91893/01</t>
  </si>
  <si>
    <t>801058050</t>
  </si>
  <si>
    <t>ΠΑΞΜΑΝ Ε.Π.Ε.</t>
  </si>
  <si>
    <t>SMARTFITS Ι.Κ.Ε.</t>
  </si>
  <si>
    <t>ΑΦΟΙ Ι. ΚΑΤΣΙΡΟΥ &amp; ΣΙΑ Ο.Ε.</t>
  </si>
  <si>
    <t>ΑΧΑΙΚΟΣ ΖΥΘΟΣ Ι.Κ.Ε.</t>
  </si>
  <si>
    <t xml:space="preserve">ΣΥΝΟΛΑ: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</si>
</sst>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€&quot;;\-#,##0.00\ &quot;€&quot;"/>
  </numFmts>
  <fonts count="11" x14ac:knownFonts="1">
    <font>
      <sz val="11"/>
      <color indexed="8"/>
      <name val="Calibri"/>
      <family val="2"/>
      <scheme val="minor"/>
    </font>
    <font>
      <b/>
      <sz val="9"/>
      <color rgb="FFFFFFFF"/>
      <name val="Arial"/>
      <family val="2"/>
      <charset val="161"/>
    </font>
    <font>
      <sz val="9"/>
      <color rgb="FF000000"/>
      <name val="Arial"/>
      <family val="2"/>
      <charset val="161"/>
    </font>
    <font>
      <sz val="9"/>
      <color rgb="FF000000"/>
      <name val="Arial"/>
      <family val="2"/>
      <charset val="161"/>
    </font>
    <font>
      <sz val="9"/>
      <color rgb="FF000000"/>
      <name val="Arial"/>
      <family val="2"/>
      <charset val="161"/>
    </font>
    <font>
      <b/>
      <sz val="9"/>
      <color rgb="FFFFFFFF"/>
      <name val="Arial"/>
      <family val="2"/>
      <charset val="161"/>
    </font>
    <font>
      <b/>
      <sz val="9"/>
      <color rgb="FFFFFFFF"/>
      <name val="Arial"/>
      <family val="2"/>
      <charset val="161"/>
    </font>
    <font>
      <b/>
      <sz val="9"/>
      <color rgb="FF0000FF"/>
      <name val="Arial"/>
      <family val="2"/>
      <charset val="161"/>
    </font>
    <font>
      <b/>
      <u/>
      <sz val="11"/>
      <color rgb="FF000000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u/>
      <sz val="11"/>
      <color indexed="8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FFFFCE"/>
        <bgColor rgb="FFFFFFFF"/>
      </patternFill>
    </fill>
  </fills>
  <borders count="4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FFFFFF"/>
      </left>
      <right style="thin">
        <color rgb="FFCAC9D9"/>
      </right>
      <top style="thin">
        <color rgb="FFFFFFFF"/>
      </top>
      <bottom style="thin">
        <color rgb="FFCAC9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2" borderId="1" xfId="0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7" fontId="0" fillId="0" borderId="0" xfId="0" applyNumberFormat="1"/>
    <xf numFmtId="0" fontId="8" fillId="0" borderId="0" xfId="0" applyFont="1"/>
    <xf numFmtId="7" fontId="9" fillId="0" borderId="0" xfId="0" applyNumberFormat="1" applyFont="1"/>
    <xf numFmtId="7" fontId="10" fillId="0" borderId="0" xfId="0" applyNumberFormat="1" applyFont="1"/>
    <xf numFmtId="49" fontId="2" fillId="3" borderId="2" xfId="0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</cellXfs>
  <cellStyles count="1">
    <cellStyle name="Κανονικό" xfId="0" builtinId="0"/>
  </cellStyles>
  <dxfs count="1">
    <dxf>
      <fill>
        <patternFill patternType="solid"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workbookViewId="0">
      <selection activeCell="E17" sqref="E17"/>
    </sheetView>
  </sheetViews>
  <sheetFormatPr defaultRowHeight="15" x14ac:dyDescent="0.25"/>
  <cols>
    <col min="1" max="1" width="9.7109375" bestFit="1" customWidth="1"/>
    <col min="2" max="2" width="17.5703125" customWidth="1"/>
    <col min="3" max="3" width="25.7109375" customWidth="1"/>
    <col min="4" max="4" width="10.140625" customWidth="1"/>
    <col min="5" max="5" width="10.85546875" customWidth="1"/>
    <col min="6" max="7" width="14.28515625" customWidth="1"/>
    <col min="8" max="8" width="17" customWidth="1"/>
    <col min="9" max="9" width="12.7109375" customWidth="1"/>
    <col min="10" max="10" width="13.28515625" bestFit="1" customWidth="1"/>
    <col min="11" max="12" width="14.28515625" customWidth="1"/>
    <col min="13" max="13" width="12.7109375" customWidth="1"/>
    <col min="14" max="14" width="6.140625" customWidth="1"/>
  </cols>
  <sheetData>
    <row r="1" spans="1:13" ht="24.6" customHeight="1" x14ac:dyDescent="0.25"/>
    <row r="2" spans="1:13" ht="24" customHeight="1" x14ac:dyDescent="0.25">
      <c r="A2" s="1" t="s">
        <v>0</v>
      </c>
      <c r="B2" s="9" t="s">
        <v>16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24" customHeight="1" x14ac:dyDescent="0.25">
      <c r="A3" s="1" t="s">
        <v>1</v>
      </c>
      <c r="B3" s="10" t="s">
        <v>17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24" customHeight="1" x14ac:dyDescent="0.25">
      <c r="A4" s="1" t="s">
        <v>2</v>
      </c>
      <c r="B4" s="11" t="s">
        <v>18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24" customHeight="1" x14ac:dyDescent="0.25"/>
    <row r="6" spans="1:13" ht="58.15" customHeight="1" x14ac:dyDescent="0.25">
      <c r="A6" s="2" t="s">
        <v>3</v>
      </c>
      <c r="B6" s="2" t="s">
        <v>4</v>
      </c>
      <c r="C6" s="3" t="s">
        <v>5</v>
      </c>
      <c r="D6" s="3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4" t="s">
        <v>11</v>
      </c>
      <c r="J6" s="4" t="s">
        <v>12</v>
      </c>
      <c r="K6" s="2" t="s">
        <v>13</v>
      </c>
      <c r="L6" s="2" t="s">
        <v>14</v>
      </c>
      <c r="M6" s="4" t="s">
        <v>15</v>
      </c>
    </row>
    <row r="7" spans="1:13" x14ac:dyDescent="0.25">
      <c r="A7">
        <v>1</v>
      </c>
      <c r="B7" t="s">
        <v>19</v>
      </c>
      <c r="C7" t="s">
        <v>30</v>
      </c>
      <c r="D7" t="s">
        <v>20</v>
      </c>
      <c r="E7">
        <v>91</v>
      </c>
      <c r="F7" s="5">
        <v>559440</v>
      </c>
      <c r="G7" s="5">
        <v>0</v>
      </c>
      <c r="H7" s="5">
        <v>0</v>
      </c>
      <c r="I7" s="5">
        <v>559440</v>
      </c>
      <c r="J7" s="5">
        <v>559440</v>
      </c>
      <c r="K7" s="5">
        <v>999000</v>
      </c>
      <c r="L7" s="5">
        <v>0</v>
      </c>
      <c r="M7" s="5">
        <v>0</v>
      </c>
    </row>
    <row r="8" spans="1:13" x14ac:dyDescent="0.25">
      <c r="A8">
        <v>2</v>
      </c>
      <c r="B8" t="s">
        <v>21</v>
      </c>
      <c r="C8" t="s">
        <v>22</v>
      </c>
      <c r="D8" t="s">
        <v>23</v>
      </c>
      <c r="E8">
        <v>85</v>
      </c>
      <c r="F8" s="5">
        <v>620970.80000000005</v>
      </c>
      <c r="G8" s="5">
        <v>0</v>
      </c>
      <c r="H8" s="5">
        <v>0</v>
      </c>
      <c r="I8" s="5">
        <v>620970.80000000005</v>
      </c>
      <c r="J8" s="5">
        <v>1180410.8</v>
      </c>
      <c r="K8" s="5">
        <v>894244</v>
      </c>
      <c r="L8" s="5">
        <v>0</v>
      </c>
      <c r="M8" s="5">
        <v>0</v>
      </c>
    </row>
    <row r="9" spans="1:13" x14ac:dyDescent="0.25">
      <c r="A9">
        <v>3</v>
      </c>
      <c r="B9" t="s">
        <v>24</v>
      </c>
      <c r="C9" t="s">
        <v>32</v>
      </c>
      <c r="D9" t="s">
        <v>25</v>
      </c>
      <c r="E9">
        <v>75</v>
      </c>
      <c r="F9" s="5">
        <v>536243.47</v>
      </c>
      <c r="G9" s="5">
        <v>0</v>
      </c>
      <c r="H9" s="5">
        <v>0</v>
      </c>
      <c r="I9" s="5">
        <v>536243.47</v>
      </c>
      <c r="J9" s="5">
        <v>1716654.27</v>
      </c>
      <c r="K9" s="5">
        <v>957577.62</v>
      </c>
      <c r="L9" s="5">
        <v>0</v>
      </c>
      <c r="M9" s="5">
        <v>0</v>
      </c>
    </row>
    <row r="10" spans="1:13" x14ac:dyDescent="0.25">
      <c r="A10">
        <v>4</v>
      </c>
      <c r="B10" t="s">
        <v>26</v>
      </c>
      <c r="C10" t="s">
        <v>31</v>
      </c>
      <c r="D10" t="s">
        <v>27</v>
      </c>
      <c r="E10">
        <v>67</v>
      </c>
      <c r="F10" s="5">
        <v>489197.52</v>
      </c>
      <c r="G10" s="5">
        <v>0</v>
      </c>
      <c r="H10" s="5">
        <v>0</v>
      </c>
      <c r="I10" s="5">
        <v>489197.52</v>
      </c>
      <c r="J10" s="5">
        <v>2205851.79</v>
      </c>
      <c r="K10" s="5">
        <v>698853.6</v>
      </c>
      <c r="L10" s="5">
        <v>0</v>
      </c>
      <c r="M10" s="5">
        <v>0</v>
      </c>
    </row>
    <row r="11" spans="1:13" x14ac:dyDescent="0.25">
      <c r="A11">
        <v>5</v>
      </c>
      <c r="B11" t="s">
        <v>28</v>
      </c>
      <c r="C11" t="s">
        <v>33</v>
      </c>
      <c r="D11" t="s">
        <v>29</v>
      </c>
      <c r="E11">
        <v>55</v>
      </c>
      <c r="F11" s="5">
        <v>92743.38</v>
      </c>
      <c r="G11" s="5">
        <v>0</v>
      </c>
      <c r="H11" s="5">
        <v>0</v>
      </c>
      <c r="I11" s="5">
        <v>92743.38</v>
      </c>
      <c r="J11" s="5">
        <v>2298595.17</v>
      </c>
      <c r="K11" s="5">
        <v>165613.17000000001</v>
      </c>
      <c r="L11" s="5">
        <v>0</v>
      </c>
      <c r="M11" s="5">
        <v>0</v>
      </c>
    </row>
    <row r="12" spans="1:13" x14ac:dyDescent="0.25">
      <c r="E12" s="6" t="s">
        <v>34</v>
      </c>
      <c r="F12" s="7">
        <f>J12</f>
        <v>2298595.17</v>
      </c>
      <c r="J12" s="8">
        <f>J11</f>
        <v>2298595.17</v>
      </c>
      <c r="K12" s="8">
        <f>SUM(K7:K11)</f>
        <v>3715288.39</v>
      </c>
    </row>
  </sheetData>
  <mergeCells count="3">
    <mergeCell ref="B2:M2"/>
    <mergeCell ref="B3:M3"/>
    <mergeCell ref="B4:M4"/>
  </mergeCells>
  <conditionalFormatting sqref="A7:M11">
    <cfRule type="expression" dxfId="0" priority="1">
      <formula>MOD(ROW(),2)</formula>
    </cfRule>
  </conditionalFormatting>
  <pageMargins left="0.19685039370078741" right="0.19685039370078741" top="0.39370078740157483" bottom="0.39370078740157483" header="0.31496062992125984" footer="0.19685039370078741"/>
  <pageSetup scale="63" fitToHeight="10" orientation="landscape" r:id="rId1"/>
  <headerFooter>
    <oddFooter>&amp;R&amp;9&amp;P/&amp;N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ΠΡΟΣΩΡΙΝΟΣ ΠΙΝΑΚΑΣ ΚΑΤΑΤΑΞΗΣ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Πληροφοριακό Σύστημα Αναπτυξιακού Νόμου</dc:creator>
  <cp:lastModifiedBy>e.pigkou</cp:lastModifiedBy>
  <dcterms:created xsi:type="dcterms:W3CDTF">2023-07-24T08:40:31Z</dcterms:created>
  <dcterms:modified xsi:type="dcterms:W3CDTF">2023-07-25T11:14:30Z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2.6.1</vt:lpwstr>
  </property>
</Properties>
</file>